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55" yWindow="45" windowWidth="10215" windowHeight="10185" activeTab="0"/>
  </bookViews>
  <sheets>
    <sheet name="南北雜貨類" sheetId="1" r:id="rId1"/>
  </sheets>
  <definedNames/>
  <calcPr fullCalcOnLoad="1"/>
</workbook>
</file>

<file path=xl/sharedStrings.xml><?xml version="1.0" encoding="utf-8"?>
<sst xmlns="http://schemas.openxmlformats.org/spreadsheetml/2006/main" count="333" uniqueCount="180">
  <si>
    <t>項 次</t>
  </si>
  <si>
    <t>品 名</t>
  </si>
  <si>
    <t>規格</t>
  </si>
  <si>
    <t>單 位</t>
  </si>
  <si>
    <t>單價(元)</t>
  </si>
  <si>
    <t>預估數量</t>
  </si>
  <si>
    <t>金額（C）</t>
  </si>
  <si>
    <t>備考</t>
  </si>
  <si>
    <r>
      <t>(</t>
    </r>
    <r>
      <rPr>
        <sz val="12"/>
        <color indexed="8"/>
        <rFont val="新細明體"/>
        <family val="1"/>
      </rPr>
      <t>A)</t>
    </r>
  </si>
  <si>
    <t>(B)</t>
  </si>
  <si>
    <t>(C=A×B)</t>
  </si>
  <si>
    <t>麵粉</t>
  </si>
  <si>
    <t>22 kg/包ISO或 GMP認證</t>
  </si>
  <si>
    <t>公斤</t>
  </si>
  <si>
    <t>1.報價各項之產品必須是合格</t>
  </si>
  <si>
    <t>黃豆</t>
  </si>
  <si>
    <t>30或60kg/包</t>
  </si>
  <si>
    <t xml:space="preserve">   廠商所生產。(符合食品衛生</t>
  </si>
  <si>
    <t>砂糖</t>
  </si>
  <si>
    <t>50kg/包</t>
  </si>
  <si>
    <t xml:space="preserve">   管理法規定)</t>
  </si>
  <si>
    <t>食油</t>
  </si>
  <si>
    <t>含沙拉油、植物油 ISO或GMP任證 每桶淨重18KG或16.5KG</t>
  </si>
  <si>
    <t>2.運費及稅金包括在內。</t>
  </si>
  <si>
    <t>食鹽</t>
  </si>
  <si>
    <t>精鹽</t>
  </si>
  <si>
    <t>3.每次交貨數量，需經各機關</t>
  </si>
  <si>
    <t>味精</t>
  </si>
  <si>
    <t>12kg裝</t>
  </si>
  <si>
    <t xml:space="preserve">  通知。</t>
  </si>
  <si>
    <t>綠豆</t>
  </si>
  <si>
    <t>30kg/包</t>
  </si>
  <si>
    <t>4. 決標方式：以本報價單各品項</t>
  </si>
  <si>
    <t>紅豆</t>
  </si>
  <si>
    <t xml:space="preserve">    單價乘以預估數量的金額之</t>
  </si>
  <si>
    <t>薏仁</t>
  </si>
  <si>
    <t>30gk/包</t>
  </si>
  <si>
    <t xml:space="preserve">    總和低於底價最低者得標。</t>
  </si>
  <si>
    <t>礦泉水</t>
  </si>
  <si>
    <t>0.6公升/瓶GMP</t>
  </si>
  <si>
    <t>箱/24瓶</t>
  </si>
  <si>
    <t xml:space="preserve">    (本報價單共計3張)</t>
  </si>
  <si>
    <t>餅乾</t>
  </si>
  <si>
    <t>含煉乳起士餅、薄餅（每包75g以上）素食可食用</t>
  </si>
  <si>
    <t>包</t>
  </si>
  <si>
    <t>5.左列各項數量為六個月預估</t>
  </si>
  <si>
    <t>二合一奶茶粉</t>
  </si>
  <si>
    <t>含咖啡牛奶</t>
  </si>
  <si>
    <t xml:space="preserve">   量僅供參考用，實際數量以各</t>
  </si>
  <si>
    <t>黑糖</t>
  </si>
  <si>
    <t xml:space="preserve">   機關實際採購量為準。</t>
  </si>
  <si>
    <t>蘿蔔乾</t>
  </si>
  <si>
    <t>切碎、條</t>
  </si>
  <si>
    <t>6.本標單視同合約內容。</t>
  </si>
  <si>
    <t>筍干</t>
  </si>
  <si>
    <t>每箱/12kg</t>
  </si>
  <si>
    <t>藥膳</t>
  </si>
  <si>
    <t>含（四神）約180g/包</t>
  </si>
  <si>
    <t>梅干菜</t>
  </si>
  <si>
    <t>乾品</t>
  </si>
  <si>
    <t>小丁香魚干</t>
  </si>
  <si>
    <t>扁魚</t>
  </si>
  <si>
    <t>乾品(0.6kg/包)</t>
  </si>
  <si>
    <t>柴魚</t>
  </si>
  <si>
    <t>乾品(3kg/包)</t>
  </si>
  <si>
    <t>蝦米</t>
  </si>
  <si>
    <t>香菇</t>
  </si>
  <si>
    <t>乾品（含絲、片）</t>
  </si>
  <si>
    <t>廠　商：</t>
  </si>
  <si>
    <t>金針干</t>
  </si>
  <si>
    <t>負責人：</t>
  </si>
  <si>
    <t>木耳</t>
  </si>
  <si>
    <t>電　話：</t>
  </si>
  <si>
    <t>紫菜</t>
  </si>
  <si>
    <t>住　址：</t>
  </si>
  <si>
    <t>味噌</t>
  </si>
  <si>
    <t>每箱3或6kg</t>
  </si>
  <si>
    <t>炸花生</t>
  </si>
  <si>
    <t>含奶酥炸、油炸</t>
  </si>
  <si>
    <t>生花生</t>
  </si>
  <si>
    <t>新鮮</t>
  </si>
  <si>
    <t>冬粉</t>
  </si>
  <si>
    <t>冬菜</t>
  </si>
  <si>
    <t>新鮮(3kg/罐)</t>
  </si>
  <si>
    <t>1.報價各項之產品必須是合格</t>
  </si>
  <si>
    <t>豆輪</t>
  </si>
  <si>
    <t>乾麵筋</t>
  </si>
  <si>
    <t>香油</t>
  </si>
  <si>
    <t>3kg/罐</t>
  </si>
  <si>
    <t>麻油</t>
  </si>
  <si>
    <t>3.每次交貨數量，需由各機關</t>
  </si>
  <si>
    <t>辣油</t>
  </si>
  <si>
    <t>黑、白醋</t>
  </si>
  <si>
    <t>5kg/罐</t>
  </si>
  <si>
    <t>蕃茄醬</t>
  </si>
  <si>
    <t>沙茶醬</t>
  </si>
  <si>
    <t>含素食沙茶醬                      3kg/罐</t>
  </si>
  <si>
    <t>蔴醬</t>
  </si>
  <si>
    <t>0.6kg/罐</t>
  </si>
  <si>
    <t>豆瓣醬</t>
  </si>
  <si>
    <t>含(辣椒醬)3kg/罐</t>
  </si>
  <si>
    <t>紅糟</t>
  </si>
  <si>
    <t>甜麵醬</t>
  </si>
  <si>
    <t>黑楜椒醬</t>
  </si>
  <si>
    <t>沙拉醬</t>
  </si>
  <si>
    <t>醬油膏</t>
  </si>
  <si>
    <t>5kg/桶</t>
  </si>
  <si>
    <t>白木耳</t>
  </si>
  <si>
    <t>黑胡椒粒</t>
  </si>
  <si>
    <t>細、粗</t>
  </si>
  <si>
    <t>辣椒粉</t>
  </si>
  <si>
    <t>黑、白楜椒粉</t>
  </si>
  <si>
    <t>含楜椒鹽乾品(1kg/包)</t>
  </si>
  <si>
    <t>咖哩粉</t>
  </si>
  <si>
    <t>乾品(1kg/包)</t>
  </si>
  <si>
    <t>五香粉</t>
  </si>
  <si>
    <t>乾粉</t>
  </si>
  <si>
    <t>乾辣椒</t>
  </si>
  <si>
    <t>地瓜粉</t>
  </si>
  <si>
    <t>20kg/包</t>
  </si>
  <si>
    <t>太白粉</t>
  </si>
  <si>
    <t>麵線</t>
  </si>
  <si>
    <t>含紅、白麵線</t>
  </si>
  <si>
    <t>乾米粉</t>
  </si>
  <si>
    <t>0.6kg/包</t>
  </si>
  <si>
    <t>蒸肉粉</t>
  </si>
  <si>
    <t xml:space="preserve">          1kg/包</t>
  </si>
  <si>
    <t>發粉</t>
  </si>
  <si>
    <t>1磅/包</t>
  </si>
  <si>
    <t>鳳梨豆豉</t>
  </si>
  <si>
    <t>新鮮(每箱15公斤)</t>
  </si>
  <si>
    <t>豆鼓</t>
  </si>
  <si>
    <t>新鮮(6kg/包)</t>
  </si>
  <si>
    <t>油蔥酥</t>
  </si>
  <si>
    <t>含每包0.6kg或3kg</t>
  </si>
  <si>
    <t>蒜頭酥</t>
  </si>
  <si>
    <t>每包0.6kg或3kg</t>
  </si>
  <si>
    <t>當歸片</t>
  </si>
  <si>
    <t>含熟地、乾品</t>
  </si>
  <si>
    <t>枸杞</t>
  </si>
  <si>
    <t>八角</t>
  </si>
  <si>
    <t>滷包</t>
  </si>
  <si>
    <t>30g/包</t>
  </si>
  <si>
    <t>紫山藥粉</t>
  </si>
  <si>
    <t>含芋頭、蛋奶、麥等各種香料粉(1kg/包)</t>
  </si>
  <si>
    <t>雞蛋</t>
  </si>
  <si>
    <t>鹹鴨蛋</t>
  </si>
  <si>
    <t>皮蛋</t>
  </si>
  <si>
    <t>6本標單視同合約內容。</t>
  </si>
  <si>
    <t>滷蛋</t>
  </si>
  <si>
    <t>新鮮、整顆完整無破裂</t>
  </si>
  <si>
    <t>合計</t>
  </si>
  <si>
    <t>標價：</t>
  </si>
  <si>
    <t>新</t>
  </si>
  <si>
    <t>仟萬</t>
  </si>
  <si>
    <t>佰萬</t>
  </si>
  <si>
    <t>拾萬</t>
  </si>
  <si>
    <t>萬</t>
  </si>
  <si>
    <t>仟</t>
  </si>
  <si>
    <t>佰</t>
  </si>
  <si>
    <t>拾</t>
  </si>
  <si>
    <t>元</t>
  </si>
  <si>
    <t>整</t>
  </si>
  <si>
    <t>臺</t>
  </si>
  <si>
    <t>幣</t>
  </si>
  <si>
    <t>豆竹</t>
  </si>
  <si>
    <t>含芥末粉、花椒粒、花椒粉(1kg/包)</t>
  </si>
  <si>
    <t>紅茶</t>
  </si>
  <si>
    <t>話梅</t>
  </si>
  <si>
    <t>梅子粉</t>
  </si>
  <si>
    <t>乾品(0.6kg/包)</t>
  </si>
  <si>
    <t>乾品(0.6kg/罐)</t>
  </si>
  <si>
    <t>蛋外殼需乾淨，裝蛋箱子需乾淨。</t>
  </si>
  <si>
    <t>米漿粉</t>
  </si>
  <si>
    <t>含綠茶包</t>
  </si>
  <si>
    <r>
      <t>1</t>
    </r>
    <r>
      <rPr>
        <sz val="9"/>
        <rFont val="新細明體"/>
        <family val="1"/>
      </rPr>
      <t>kg/包</t>
    </r>
  </si>
  <si>
    <t>審標人員</t>
  </si>
  <si>
    <r>
      <t>101年下半年度高雄二區矯正機關收容人副食品聯合採購投標</t>
    </r>
    <r>
      <rPr>
        <sz val="12"/>
        <color indexed="10"/>
        <rFont val="新細明體"/>
        <family val="1"/>
      </rPr>
      <t>標價</t>
    </r>
    <r>
      <rPr>
        <sz val="12"/>
        <rFont val="新細明體"/>
        <family val="1"/>
      </rPr>
      <t>清單(雜貨類)</t>
    </r>
    <r>
      <rPr>
        <sz val="12"/>
        <color indexed="8"/>
        <rFont val="新細明體"/>
        <family val="1"/>
      </rPr>
      <t>3-1</t>
    </r>
  </si>
  <si>
    <r>
      <t>101年下半年度高雄二區矯正機關收容人副食品聯合採購投標</t>
    </r>
    <r>
      <rPr>
        <sz val="12"/>
        <color indexed="10"/>
        <rFont val="新細明體"/>
        <family val="1"/>
      </rPr>
      <t>標價</t>
    </r>
    <r>
      <rPr>
        <sz val="12"/>
        <rFont val="新細明體"/>
        <family val="1"/>
      </rPr>
      <t>清單(雜貨類)</t>
    </r>
    <r>
      <rPr>
        <sz val="12"/>
        <color indexed="8"/>
        <rFont val="新細明體"/>
        <family val="1"/>
      </rPr>
      <t>3-2</t>
    </r>
  </si>
  <si>
    <r>
      <t>101年下半年度高雄二區矯正機關收容人副食品聯合採購投標</t>
    </r>
    <r>
      <rPr>
        <sz val="12"/>
        <color indexed="10"/>
        <rFont val="新細明體"/>
        <family val="1"/>
      </rPr>
      <t>標價</t>
    </r>
    <r>
      <rPr>
        <sz val="12"/>
        <rFont val="新細明體"/>
        <family val="1"/>
      </rPr>
      <t>清單(雜貨類)</t>
    </r>
    <r>
      <rPr>
        <sz val="12"/>
        <color indexed="8"/>
        <rFont val="新細明體"/>
        <family val="1"/>
      </rPr>
      <t>3-3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</si>
</sst>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26">
    <font>
      <sz val="12"/>
      <color indexed="8"/>
      <name val="新細明體"/>
      <family val="1"/>
    </font>
    <font>
      <sz val="12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1"/>
      <color indexed="8"/>
      <name val="新細明體"/>
      <family val="1"/>
    </font>
    <font>
      <sz val="9"/>
      <name val="細明體"/>
      <family val="3"/>
    </font>
    <font>
      <sz val="11"/>
      <name val="新細明體"/>
      <family val="1"/>
    </font>
    <font>
      <sz val="6"/>
      <name val="新細明體"/>
      <family val="1"/>
    </font>
    <font>
      <sz val="8"/>
      <name val="新細明體"/>
      <family val="1"/>
    </font>
    <font>
      <sz val="14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6" borderId="0" applyNumberFormat="0" applyBorder="0" applyAlignment="0" applyProtection="0"/>
    <xf numFmtId="0" fontId="24" fillId="0" borderId="1" applyNumberFormat="0" applyFill="0" applyAlignment="0" applyProtection="0"/>
    <xf numFmtId="0" fontId="15" fillId="4" borderId="0" applyNumberFormat="0" applyBorder="0" applyAlignment="0" applyProtection="0"/>
    <xf numFmtId="9" fontId="0" fillId="0" borderId="0" applyFont="0" applyFill="0" applyBorder="0" applyAlignment="0" applyProtection="0"/>
    <xf numFmtId="0" fontId="2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0" fillId="18" borderId="4" applyNumberFormat="0" applyFont="0" applyAlignment="0" applyProtection="0"/>
    <xf numFmtId="0" fontId="23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17" borderId="8" applyNumberFormat="0" applyAlignment="0" applyProtection="0"/>
    <xf numFmtId="0" fontId="22" fillId="23" borderId="9" applyNumberFormat="0" applyAlignment="0" applyProtection="0"/>
    <xf numFmtId="0" fontId="16" fillId="3" borderId="0" applyNumberFormat="0" applyBorder="0" applyAlignment="0" applyProtection="0"/>
    <xf numFmtId="0" fontId="2" fillId="0" borderId="0" applyNumberFormat="0" applyFill="0" applyBorder="0" applyAlignment="0" applyProtection="0"/>
  </cellStyleXfs>
  <cellXfs count="176">
    <xf numFmtId="0" fontId="0" fillId="0" borderId="0" xfId="0" applyAlignment="1">
      <alignment vertical="center"/>
    </xf>
    <xf numFmtId="0" fontId="1" fillId="0" borderId="0" xfId="33">
      <alignment/>
      <protection/>
    </xf>
    <xf numFmtId="0" fontId="4" fillId="0" borderId="10" xfId="33" applyFont="1" applyBorder="1" applyAlignment="1">
      <alignment horizontal="center" vertical="center" wrapText="1"/>
      <protection/>
    </xf>
    <xf numFmtId="0" fontId="3" fillId="0" borderId="10" xfId="33" applyFont="1" applyBorder="1" applyAlignment="1">
      <alignment horizontal="center" vertical="center" wrapText="1"/>
      <protection/>
    </xf>
    <xf numFmtId="0" fontId="1" fillId="0" borderId="11" xfId="33" applyFont="1" applyBorder="1" applyAlignment="1">
      <alignment horizontal="center" vertical="center" wrapText="1"/>
      <protection/>
    </xf>
    <xf numFmtId="0" fontId="1" fillId="0" borderId="12" xfId="33" applyFont="1" applyBorder="1" applyAlignment="1">
      <alignment horizontal="center" vertical="center" wrapText="1"/>
      <protection/>
    </xf>
    <xf numFmtId="0" fontId="7" fillId="0" borderId="11" xfId="33" applyFont="1" applyBorder="1" applyAlignment="1">
      <alignment horizontal="center" vertical="center" wrapText="1"/>
      <protection/>
    </xf>
    <xf numFmtId="41" fontId="1" fillId="0" borderId="11" xfId="33" applyNumberFormat="1" applyFont="1" applyBorder="1" applyAlignment="1">
      <alignment horizontal="center" wrapText="1"/>
      <protection/>
    </xf>
    <xf numFmtId="0" fontId="7" fillId="0" borderId="13" xfId="33" applyFont="1" applyBorder="1">
      <alignment/>
      <protection/>
    </xf>
    <xf numFmtId="0" fontId="7" fillId="0" borderId="14" xfId="33" applyFont="1" applyBorder="1">
      <alignment/>
      <protection/>
    </xf>
    <xf numFmtId="0" fontId="1" fillId="24" borderId="11" xfId="33" applyNumberFormat="1" applyFont="1" applyFill="1" applyBorder="1" applyAlignment="1">
      <alignment horizontal="center"/>
      <protection/>
    </xf>
    <xf numFmtId="0" fontId="1" fillId="0" borderId="11" xfId="33" applyNumberFormat="1" applyFont="1" applyBorder="1" applyAlignment="1">
      <alignment horizontal="center" wrapText="1"/>
      <protection/>
    </xf>
    <xf numFmtId="0" fontId="3" fillId="0" borderId="11" xfId="33" applyFont="1" applyBorder="1" applyAlignment="1">
      <alignment horizontal="center" vertical="center" wrapText="1"/>
      <protection/>
    </xf>
    <xf numFmtId="0" fontId="4" fillId="0" borderId="14" xfId="33" applyFont="1" applyBorder="1">
      <alignment/>
      <protection/>
    </xf>
    <xf numFmtId="0" fontId="4" fillId="0" borderId="14" xfId="33" applyFont="1" applyBorder="1" applyAlignment="1">
      <alignment horizontal="left" indent="1"/>
      <protection/>
    </xf>
    <xf numFmtId="0" fontId="4" fillId="0" borderId="14" xfId="33" applyFont="1" applyBorder="1" applyAlignment="1">
      <alignment horizontal="left" indent="3"/>
      <protection/>
    </xf>
    <xf numFmtId="0" fontId="1" fillId="0" borderId="12" xfId="33" applyFont="1" applyBorder="1" applyAlignment="1">
      <alignment horizontal="center" vertical="center"/>
      <protection/>
    </xf>
    <xf numFmtId="0" fontId="4" fillId="0" borderId="14" xfId="33" applyFont="1" applyBorder="1" applyAlignment="1">
      <alignment vertical="top"/>
      <protection/>
    </xf>
    <xf numFmtId="0" fontId="7" fillId="0" borderId="14" xfId="33" applyFont="1" applyBorder="1" applyAlignment="1">
      <alignment horizontal="justify"/>
      <protection/>
    </xf>
    <xf numFmtId="0" fontId="1" fillId="0" borderId="15" xfId="33" applyFont="1" applyBorder="1" applyAlignment="1">
      <alignment horizontal="center" vertical="center" wrapText="1"/>
      <protection/>
    </xf>
    <xf numFmtId="0" fontId="1" fillId="0" borderId="16" xfId="33" applyFont="1" applyBorder="1" applyAlignment="1">
      <alignment horizontal="center" vertical="center" wrapText="1"/>
      <protection/>
    </xf>
    <xf numFmtId="0" fontId="4" fillId="0" borderId="14" xfId="33" applyFont="1" applyBorder="1" applyAlignment="1">
      <alignment horizontal="justify"/>
      <protection/>
    </xf>
    <xf numFmtId="0" fontId="1" fillId="0" borderId="17" xfId="33" applyFont="1" applyBorder="1" applyAlignment="1">
      <alignment horizontal="center" vertical="center" wrapText="1"/>
      <protection/>
    </xf>
    <xf numFmtId="0" fontId="7" fillId="0" borderId="18" xfId="33" applyFont="1" applyBorder="1" applyAlignment="1">
      <alignment horizontal="center" vertical="center" wrapText="1"/>
      <protection/>
    </xf>
    <xf numFmtId="0" fontId="1" fillId="24" borderId="18" xfId="33" applyNumberFormat="1" applyFont="1" applyFill="1" applyBorder="1" applyAlignment="1">
      <alignment horizontal="center"/>
      <protection/>
    </xf>
    <xf numFmtId="41" fontId="1" fillId="0" borderId="18" xfId="33" applyNumberFormat="1" applyFont="1" applyBorder="1" applyAlignment="1">
      <alignment horizontal="center" wrapText="1"/>
      <protection/>
    </xf>
    <xf numFmtId="0" fontId="4" fillId="0" borderId="19" xfId="33" applyFont="1" applyBorder="1">
      <alignment/>
      <protection/>
    </xf>
    <xf numFmtId="0" fontId="1" fillId="0" borderId="0" xfId="33" applyBorder="1">
      <alignment/>
      <protection/>
    </xf>
    <xf numFmtId="0" fontId="1" fillId="0" borderId="14" xfId="33" applyBorder="1">
      <alignment/>
      <protection/>
    </xf>
    <xf numFmtId="0" fontId="1" fillId="0" borderId="20" xfId="33" applyFont="1" applyBorder="1" applyAlignment="1">
      <alignment horizontal="center" vertical="center"/>
      <protection/>
    </xf>
    <xf numFmtId="0" fontId="1" fillId="0" borderId="21" xfId="33" applyFont="1" applyBorder="1" applyAlignment="1">
      <alignment horizontal="center" vertical="center" wrapText="1"/>
      <protection/>
    </xf>
    <xf numFmtId="0" fontId="7" fillId="0" borderId="22" xfId="33" applyFont="1" applyBorder="1" applyAlignment="1">
      <alignment horizontal="center" vertical="center" wrapText="1"/>
      <protection/>
    </xf>
    <xf numFmtId="41" fontId="1" fillId="0" borderId="22" xfId="33" applyNumberFormat="1" applyFont="1" applyBorder="1" applyAlignment="1">
      <alignment horizontal="center" wrapText="1"/>
      <protection/>
    </xf>
    <xf numFmtId="41" fontId="1" fillId="0" borderId="23" xfId="33" applyNumberFormat="1" applyFont="1" applyBorder="1" applyAlignment="1">
      <alignment horizontal="center" wrapText="1"/>
      <protection/>
    </xf>
    <xf numFmtId="41" fontId="1" fillId="0" borderId="24" xfId="33" applyNumberFormat="1" applyFont="1" applyBorder="1" applyAlignment="1">
      <alignment horizontal="center"/>
      <protection/>
    </xf>
    <xf numFmtId="0" fontId="1" fillId="0" borderId="25" xfId="33" applyNumberFormat="1" applyFont="1" applyBorder="1" applyAlignment="1">
      <alignment horizontal="center" wrapText="1"/>
      <protection/>
    </xf>
    <xf numFmtId="0" fontId="1" fillId="0" borderId="26" xfId="33" applyFont="1" applyBorder="1" applyAlignment="1">
      <alignment horizontal="center" vertical="center" wrapText="1"/>
      <protection/>
    </xf>
    <xf numFmtId="0" fontId="7" fillId="0" borderId="27" xfId="33" applyFont="1" applyBorder="1" applyAlignment="1">
      <alignment horizontal="center" vertical="center" wrapText="1"/>
      <protection/>
    </xf>
    <xf numFmtId="0" fontId="1" fillId="0" borderId="28" xfId="33" applyNumberFormat="1" applyFont="1" applyBorder="1" applyAlignment="1">
      <alignment horizontal="center" wrapText="1"/>
      <protection/>
    </xf>
    <xf numFmtId="41" fontId="1" fillId="0" borderId="27" xfId="33" applyNumberFormat="1" applyFont="1" applyBorder="1" applyAlignment="1">
      <alignment horizontal="center" wrapText="1"/>
      <protection/>
    </xf>
    <xf numFmtId="0" fontId="1" fillId="0" borderId="29" xfId="33" applyFont="1" applyBorder="1" applyAlignment="1">
      <alignment horizontal="center" vertical="center" wrapText="1"/>
      <protection/>
    </xf>
    <xf numFmtId="0" fontId="1" fillId="0" borderId="29" xfId="33" applyFont="1" applyBorder="1" applyAlignment="1">
      <alignment horizontal="left" vertical="center"/>
      <protection/>
    </xf>
    <xf numFmtId="0" fontId="1" fillId="0" borderId="0" xfId="33" applyFont="1" applyBorder="1" applyAlignment="1">
      <alignment horizontal="center" vertical="center" wrapText="1"/>
      <protection/>
    </xf>
    <xf numFmtId="0" fontId="1" fillId="0" borderId="0" xfId="33" applyFont="1" applyBorder="1" applyAlignment="1">
      <alignment horizontal="center" wrapText="1"/>
      <protection/>
    </xf>
    <xf numFmtId="41" fontId="1" fillId="0" borderId="0" xfId="33" applyNumberFormat="1" applyFont="1" applyBorder="1" applyAlignment="1">
      <alignment horizontal="center" wrapText="1"/>
      <protection/>
    </xf>
    <xf numFmtId="0" fontId="1" fillId="0" borderId="29" xfId="33" applyFont="1" applyBorder="1" applyAlignment="1">
      <alignment/>
      <protection/>
    </xf>
    <xf numFmtId="0" fontId="1" fillId="0" borderId="0" xfId="33" applyBorder="1" applyAlignment="1">
      <alignment/>
      <protection/>
    </xf>
    <xf numFmtId="0" fontId="1" fillId="0" borderId="21" xfId="33" applyFont="1" applyBorder="1" applyAlignment="1">
      <alignment horizontal="left" vertical="center"/>
      <protection/>
    </xf>
    <xf numFmtId="0" fontId="1" fillId="0" borderId="30" xfId="33" applyFont="1" applyBorder="1" applyAlignment="1">
      <alignment horizontal="left" vertical="center"/>
      <protection/>
    </xf>
    <xf numFmtId="0" fontId="1" fillId="0" borderId="30" xfId="33" applyFont="1" applyBorder="1" applyAlignment="1">
      <alignment horizontal="left" indent="1"/>
      <protection/>
    </xf>
    <xf numFmtId="0" fontId="1" fillId="0" borderId="30" xfId="33" applyBorder="1">
      <alignment/>
      <protection/>
    </xf>
    <xf numFmtId="0" fontId="7" fillId="0" borderId="31" xfId="33" applyFont="1" applyBorder="1" applyAlignment="1">
      <alignment horizontal="justify"/>
      <protection/>
    </xf>
    <xf numFmtId="0" fontId="1" fillId="0" borderId="11" xfId="33" applyBorder="1" applyAlignment="1">
      <alignment horizontal="center" vertical="center"/>
      <protection/>
    </xf>
    <xf numFmtId="0" fontId="1" fillId="0" borderId="11" xfId="33" applyFill="1" applyBorder="1" applyAlignment="1">
      <alignment horizontal="center" vertical="center"/>
      <protection/>
    </xf>
    <xf numFmtId="0" fontId="1" fillId="0" borderId="11" xfId="33" applyFont="1" applyBorder="1" applyAlignment="1">
      <alignment horizontal="center" vertical="center"/>
      <protection/>
    </xf>
    <xf numFmtId="0" fontId="1" fillId="0" borderId="26" xfId="33" applyFont="1" applyBorder="1" applyAlignment="1">
      <alignment horizontal="left" vertical="center"/>
      <protection/>
    </xf>
    <xf numFmtId="0" fontId="10" fillId="0" borderId="32" xfId="33" applyFont="1" applyBorder="1" applyAlignment="1">
      <alignment horizontal="left"/>
      <protection/>
    </xf>
    <xf numFmtId="0" fontId="1" fillId="0" borderId="28" xfId="33" applyFill="1" applyBorder="1" applyAlignment="1">
      <alignment horizontal="center" vertical="center"/>
      <protection/>
    </xf>
    <xf numFmtId="0" fontId="10" fillId="0" borderId="0" xfId="33" applyFont="1" applyBorder="1" applyAlignment="1">
      <alignment horizontal="left"/>
      <protection/>
    </xf>
    <xf numFmtId="0" fontId="1" fillId="0" borderId="33" xfId="33" applyFill="1" applyBorder="1" applyAlignment="1">
      <alignment horizontal="center" vertical="center"/>
      <protection/>
    </xf>
    <xf numFmtId="0" fontId="1" fillId="0" borderId="0" xfId="33" applyFont="1" applyBorder="1" applyAlignment="1">
      <alignment horizontal="left" vertical="center"/>
      <protection/>
    </xf>
    <xf numFmtId="0" fontId="10" fillId="0" borderId="0" xfId="33" applyFont="1" applyBorder="1" applyAlignment="1">
      <alignment horizontal="justify"/>
      <protection/>
    </xf>
    <xf numFmtId="0" fontId="7" fillId="0" borderId="33" xfId="33" applyFont="1" applyBorder="1" applyAlignment="1">
      <alignment vertical="top"/>
      <protection/>
    </xf>
    <xf numFmtId="0" fontId="1" fillId="0" borderId="0" xfId="33" applyFont="1" applyBorder="1" applyAlignment="1">
      <alignment horizontal="center" vertical="center"/>
      <protection/>
    </xf>
    <xf numFmtId="0" fontId="1" fillId="0" borderId="0" xfId="33" applyBorder="1" applyAlignment="1">
      <alignment horizontal="center" vertical="center"/>
      <protection/>
    </xf>
    <xf numFmtId="41" fontId="1" fillId="0" borderId="0" xfId="33" applyNumberFormat="1" applyFont="1" applyBorder="1" applyAlignment="1">
      <alignment horizontal="center" vertical="center" wrapText="1"/>
      <protection/>
    </xf>
    <xf numFmtId="0" fontId="7" fillId="0" borderId="33" xfId="33" applyFont="1" applyBorder="1">
      <alignment/>
      <protection/>
    </xf>
    <xf numFmtId="0" fontId="1" fillId="0" borderId="34" xfId="33" applyFont="1" applyBorder="1" applyAlignment="1">
      <alignment horizontal="center" vertical="center" wrapText="1"/>
      <protection/>
    </xf>
    <xf numFmtId="0" fontId="1" fillId="0" borderId="35" xfId="33" applyFont="1" applyBorder="1" applyAlignment="1">
      <alignment horizontal="center" vertical="center"/>
      <protection/>
    </xf>
    <xf numFmtId="0" fontId="1" fillId="0" borderId="35" xfId="33" applyBorder="1" applyAlignment="1">
      <alignment horizontal="center" vertical="center"/>
      <protection/>
    </xf>
    <xf numFmtId="0" fontId="1" fillId="0" borderId="35" xfId="33" applyFont="1" applyBorder="1" applyAlignment="1">
      <alignment horizontal="center" vertical="center" wrapText="1"/>
      <protection/>
    </xf>
    <xf numFmtId="41" fontId="1" fillId="0" borderId="35" xfId="33" applyNumberFormat="1" applyFont="1" applyBorder="1" applyAlignment="1">
      <alignment horizontal="center" vertical="center" wrapText="1"/>
      <protection/>
    </xf>
    <xf numFmtId="41" fontId="1" fillId="0" borderId="35" xfId="33" applyNumberFormat="1" applyFont="1" applyBorder="1" applyAlignment="1">
      <alignment horizontal="center" wrapText="1"/>
      <protection/>
    </xf>
    <xf numFmtId="0" fontId="7" fillId="0" borderId="36" xfId="33" applyFont="1" applyBorder="1">
      <alignment/>
      <protection/>
    </xf>
    <xf numFmtId="0" fontId="0" fillId="0" borderId="11" xfId="0" applyBorder="1" applyAlignment="1">
      <alignment horizontal="center" vertical="center"/>
    </xf>
    <xf numFmtId="0" fontId="1" fillId="0" borderId="32" xfId="33" applyFont="1" applyBorder="1" applyAlignment="1">
      <alignment horizontal="center" vertical="center" wrapText="1"/>
      <protection/>
    </xf>
    <xf numFmtId="41" fontId="1" fillId="0" borderId="11" xfId="33" applyNumberFormat="1" applyFont="1" applyBorder="1" applyAlignment="1">
      <alignment horizontal="center"/>
      <protection/>
    </xf>
    <xf numFmtId="0" fontId="4" fillId="0" borderId="24" xfId="33" applyFont="1" applyBorder="1" applyAlignment="1">
      <alignment horizontal="center" vertical="center" wrapText="1"/>
      <protection/>
    </xf>
    <xf numFmtId="0" fontId="4" fillId="0" borderId="25" xfId="33" applyFont="1" applyBorder="1" applyAlignment="1">
      <alignment horizontal="center" vertical="center" wrapText="1"/>
      <protection/>
    </xf>
    <xf numFmtId="0" fontId="7" fillId="0" borderId="0" xfId="33" applyFont="1" applyBorder="1" applyAlignment="1">
      <alignment horizontal="distributed" vertical="center" wrapText="1"/>
      <protection/>
    </xf>
    <xf numFmtId="0" fontId="1" fillId="0" borderId="0" xfId="33" applyBorder="1" applyAlignment="1">
      <alignment horizontal="distributed" vertical="center" wrapText="1"/>
      <protection/>
    </xf>
    <xf numFmtId="0" fontId="1" fillId="0" borderId="0" xfId="33" applyFont="1" applyBorder="1" applyAlignment="1">
      <alignment horizontal="center" vertical="center"/>
      <protection/>
    </xf>
    <xf numFmtId="0" fontId="1" fillId="0" borderId="0" xfId="33" applyBorder="1" applyAlignment="1">
      <alignment horizontal="center" vertical="center"/>
      <protection/>
    </xf>
    <xf numFmtId="0" fontId="1" fillId="0" borderId="29" xfId="33" applyFont="1" applyBorder="1" applyAlignment="1">
      <alignment horizontal="center" vertical="center" wrapText="1"/>
      <protection/>
    </xf>
    <xf numFmtId="0" fontId="1" fillId="0" borderId="33" xfId="33" applyBorder="1" applyAlignment="1">
      <alignment horizontal="center" vertical="center" wrapText="1"/>
      <protection/>
    </xf>
    <xf numFmtId="0" fontId="10" fillId="0" borderId="11" xfId="33" applyFont="1" applyBorder="1" applyAlignment="1">
      <alignment horizontal="left"/>
      <protection/>
    </xf>
    <xf numFmtId="0" fontId="1" fillId="0" borderId="11" xfId="33" applyBorder="1" applyAlignment="1">
      <alignment/>
      <protection/>
    </xf>
    <xf numFmtId="0" fontId="10" fillId="0" borderId="27" xfId="33" applyFont="1" applyBorder="1" applyAlignment="1">
      <alignment horizontal="left"/>
      <protection/>
    </xf>
    <xf numFmtId="0" fontId="1" fillId="0" borderId="22" xfId="33" applyBorder="1" applyAlignment="1">
      <alignment/>
      <protection/>
    </xf>
    <xf numFmtId="0" fontId="1" fillId="0" borderId="21" xfId="33" applyFont="1" applyBorder="1" applyAlignment="1">
      <alignment horizontal="center" vertical="center" wrapText="1"/>
      <protection/>
    </xf>
    <xf numFmtId="0" fontId="1" fillId="0" borderId="31" xfId="33" applyBorder="1" applyAlignment="1">
      <alignment horizontal="center" vertical="center" wrapText="1"/>
      <protection/>
    </xf>
    <xf numFmtId="0" fontId="1" fillId="0" borderId="22" xfId="33" applyBorder="1">
      <alignment/>
      <protection/>
    </xf>
    <xf numFmtId="0" fontId="4" fillId="0" borderId="35" xfId="33" applyFont="1" applyBorder="1" applyAlignment="1">
      <alignment horizontal="center" vertical="center" wrapText="1"/>
      <protection/>
    </xf>
    <xf numFmtId="0" fontId="1" fillId="0" borderId="35" xfId="33" applyBorder="1" applyAlignment="1">
      <alignment horizontal="center" vertical="center" wrapText="1"/>
      <protection/>
    </xf>
    <xf numFmtId="0" fontId="1" fillId="0" borderId="35" xfId="33" applyFont="1" applyBorder="1" applyAlignment="1">
      <alignment horizontal="center" vertical="center"/>
      <protection/>
    </xf>
    <xf numFmtId="0" fontId="1" fillId="0" borderId="35" xfId="33" applyBorder="1" applyAlignment="1">
      <alignment horizontal="center" vertical="center"/>
      <protection/>
    </xf>
    <xf numFmtId="0" fontId="7" fillId="0" borderId="0" xfId="33" applyFont="1" applyBorder="1" applyAlignment="1">
      <alignment horizontal="center" vertical="center" wrapText="1"/>
      <protection/>
    </xf>
    <xf numFmtId="0" fontId="1" fillId="0" borderId="0" xfId="33" applyBorder="1" applyAlignment="1">
      <alignment horizontal="center" vertical="center" wrapText="1"/>
      <protection/>
    </xf>
    <xf numFmtId="41" fontId="1" fillId="0" borderId="0" xfId="33" applyNumberFormat="1" applyFont="1" applyBorder="1" applyAlignment="1">
      <alignment horizontal="center"/>
      <protection/>
    </xf>
    <xf numFmtId="41" fontId="1" fillId="0" borderId="0" xfId="33" applyNumberFormat="1" applyBorder="1" applyAlignment="1">
      <alignment horizontal="center"/>
      <protection/>
    </xf>
    <xf numFmtId="0" fontId="1" fillId="0" borderId="33" xfId="33" applyBorder="1" applyAlignment="1">
      <alignment/>
      <protection/>
    </xf>
    <xf numFmtId="41" fontId="1" fillId="0" borderId="27" xfId="33" applyNumberFormat="1" applyFont="1" applyBorder="1" applyAlignment="1">
      <alignment horizontal="center"/>
      <protection/>
    </xf>
    <xf numFmtId="41" fontId="1" fillId="0" borderId="27" xfId="33" applyNumberFormat="1" applyBorder="1" applyAlignment="1">
      <alignment horizontal="center"/>
      <protection/>
    </xf>
    <xf numFmtId="0" fontId="1" fillId="0" borderId="27" xfId="33" applyBorder="1" applyAlignment="1">
      <alignment/>
      <protection/>
    </xf>
    <xf numFmtId="0" fontId="7" fillId="0" borderId="24" xfId="33" applyFont="1" applyBorder="1" applyAlignment="1">
      <alignment horizontal="distributed" vertical="center" wrapText="1"/>
      <protection/>
    </xf>
    <xf numFmtId="0" fontId="7" fillId="0" borderId="25" xfId="33" applyFont="1" applyBorder="1" applyAlignment="1">
      <alignment horizontal="distributed" vertical="center" wrapText="1"/>
      <protection/>
    </xf>
    <xf numFmtId="41" fontId="1" fillId="0" borderId="11" xfId="33" applyNumberFormat="1" applyBorder="1" applyAlignment="1">
      <alignment horizontal="center"/>
      <protection/>
    </xf>
    <xf numFmtId="0" fontId="1" fillId="0" borderId="29" xfId="33" applyFont="1" applyBorder="1" applyAlignment="1">
      <alignment horizontal="left" vertical="center"/>
      <protection/>
    </xf>
    <xf numFmtId="0" fontId="1" fillId="0" borderId="0" xfId="33" applyAlignment="1">
      <alignment horizontal="left" vertical="center"/>
      <protection/>
    </xf>
    <xf numFmtId="0" fontId="4" fillId="0" borderId="0" xfId="33" applyFont="1" applyBorder="1" applyAlignment="1">
      <alignment horizontal="center" vertical="center" wrapText="1"/>
      <protection/>
    </xf>
    <xf numFmtId="0" fontId="1" fillId="0" borderId="26" xfId="33" applyFont="1" applyBorder="1" applyAlignment="1">
      <alignment horizontal="center" vertical="center" wrapText="1"/>
      <protection/>
    </xf>
    <xf numFmtId="0" fontId="1" fillId="0" borderId="28" xfId="33" applyBorder="1" applyAlignment="1">
      <alignment horizontal="center" vertical="center" wrapText="1"/>
      <protection/>
    </xf>
    <xf numFmtId="0" fontId="1" fillId="0" borderId="27" xfId="33" applyFill="1" applyBorder="1" applyAlignment="1">
      <alignment horizontal="center" vertical="center"/>
      <protection/>
    </xf>
    <xf numFmtId="0" fontId="1" fillId="0" borderId="23" xfId="33" applyBorder="1" applyAlignment="1">
      <alignment/>
      <protection/>
    </xf>
    <xf numFmtId="0" fontId="7" fillId="0" borderId="24" xfId="33" applyFont="1" applyBorder="1" applyAlignment="1">
      <alignment horizontal="center" vertical="center" wrapText="1"/>
      <protection/>
    </xf>
    <xf numFmtId="0" fontId="7" fillId="0" borderId="25" xfId="33" applyFont="1" applyBorder="1" applyAlignment="1">
      <alignment horizontal="center" vertical="center" wrapText="1"/>
      <protection/>
    </xf>
    <xf numFmtId="0" fontId="7" fillId="0" borderId="24" xfId="33" applyFont="1" applyBorder="1" applyAlignment="1">
      <alignment horizontal="distributed" vertical="center"/>
      <protection/>
    </xf>
    <xf numFmtId="0" fontId="7" fillId="0" borderId="25" xfId="33" applyFont="1" applyBorder="1" applyAlignment="1">
      <alignment horizontal="distributed" vertical="center"/>
      <protection/>
    </xf>
    <xf numFmtId="0" fontId="7" fillId="0" borderId="11" xfId="33" applyFont="1" applyBorder="1" applyAlignment="1">
      <alignment horizontal="distributed" vertical="center" wrapText="1"/>
      <protection/>
    </xf>
    <xf numFmtId="0" fontId="7" fillId="0" borderId="11" xfId="33" applyFont="1" applyBorder="1" applyAlignment="1">
      <alignment horizontal="center" vertical="center" wrapText="1"/>
      <protection/>
    </xf>
    <xf numFmtId="41" fontId="1" fillId="0" borderId="24" xfId="33" applyNumberFormat="1" applyFont="1" applyBorder="1" applyAlignment="1">
      <alignment horizontal="center"/>
      <protection/>
    </xf>
    <xf numFmtId="0" fontId="0" fillId="0" borderId="37" xfId="0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distributed" vertical="center" wrapText="1"/>
    </xf>
    <xf numFmtId="0" fontId="0" fillId="0" borderId="25" xfId="0" applyBorder="1" applyAlignment="1">
      <alignment horizontal="center" vertical="center" wrapText="1"/>
    </xf>
    <xf numFmtId="0" fontId="3" fillId="0" borderId="24" xfId="33" applyFont="1" applyBorder="1" applyAlignment="1">
      <alignment horizontal="center" vertical="center" wrapText="1"/>
      <protection/>
    </xf>
    <xf numFmtId="0" fontId="3" fillId="0" borderId="25" xfId="33" applyFont="1" applyBorder="1" applyAlignment="1">
      <alignment horizontal="center" vertical="center" wrapText="1"/>
      <protection/>
    </xf>
    <xf numFmtId="0" fontId="1" fillId="0" borderId="25" xfId="33" applyBorder="1" applyAlignment="1">
      <alignment horizontal="distributed" vertical="center" wrapText="1"/>
      <protection/>
    </xf>
    <xf numFmtId="0" fontId="7" fillId="0" borderId="38" xfId="33" applyFont="1" applyBorder="1" applyAlignment="1">
      <alignment horizontal="distributed" vertical="center" wrapText="1"/>
      <protection/>
    </xf>
    <xf numFmtId="0" fontId="1" fillId="0" borderId="31" xfId="33" applyBorder="1" applyAlignment="1">
      <alignment horizontal="distributed" vertical="center" wrapText="1"/>
      <protection/>
    </xf>
    <xf numFmtId="0" fontId="1" fillId="0" borderId="10" xfId="33" applyFont="1" applyBorder="1" applyAlignment="1">
      <alignment horizontal="center" vertical="center"/>
      <protection/>
    </xf>
    <xf numFmtId="0" fontId="1" fillId="0" borderId="10" xfId="33" applyBorder="1" applyAlignment="1">
      <alignment horizontal="center"/>
      <protection/>
    </xf>
    <xf numFmtId="0" fontId="1" fillId="0" borderId="11" xfId="33" applyFont="1" applyBorder="1" applyAlignment="1">
      <alignment horizontal="center" vertical="center"/>
      <protection/>
    </xf>
    <xf numFmtId="0" fontId="1" fillId="0" borderId="11" xfId="33" applyBorder="1" applyAlignment="1">
      <alignment horizontal="center"/>
      <protection/>
    </xf>
    <xf numFmtId="0" fontId="1" fillId="0" borderId="39" xfId="33" applyFont="1" applyBorder="1" applyAlignment="1">
      <alignment horizontal="center" vertical="center"/>
      <protection/>
    </xf>
    <xf numFmtId="0" fontId="1" fillId="0" borderId="22" xfId="33" applyBorder="1" applyAlignment="1">
      <alignment horizontal="center" vertical="center"/>
      <protection/>
    </xf>
    <xf numFmtId="0" fontId="1" fillId="0" borderId="40" xfId="33" applyFont="1" applyBorder="1" applyAlignment="1">
      <alignment horizontal="center" vertical="center"/>
      <protection/>
    </xf>
    <xf numFmtId="0" fontId="1" fillId="0" borderId="41" xfId="33" applyFont="1" applyBorder="1" applyAlignment="1">
      <alignment horizontal="center" vertical="center"/>
      <protection/>
    </xf>
    <xf numFmtId="0" fontId="1" fillId="0" borderId="42" xfId="33" applyBorder="1" applyAlignment="1">
      <alignment horizontal="center" vertical="center"/>
      <protection/>
    </xf>
    <xf numFmtId="0" fontId="1" fillId="0" borderId="38" xfId="33" applyFont="1" applyBorder="1" applyAlignment="1">
      <alignment horizontal="center" vertical="center"/>
      <protection/>
    </xf>
    <xf numFmtId="0" fontId="1" fillId="0" borderId="30" xfId="33" applyBorder="1" applyAlignment="1">
      <alignment horizontal="center" vertical="center"/>
      <protection/>
    </xf>
    <xf numFmtId="0" fontId="1" fillId="0" borderId="31" xfId="33" applyBorder="1" applyAlignment="1">
      <alignment horizontal="center" vertical="center"/>
      <protection/>
    </xf>
    <xf numFmtId="0" fontId="1" fillId="0" borderId="25" xfId="33" applyBorder="1" applyAlignment="1">
      <alignment horizontal="center" vertical="center" wrapText="1"/>
      <protection/>
    </xf>
    <xf numFmtId="0" fontId="1" fillId="0" borderId="43" xfId="33" applyFont="1" applyBorder="1" applyAlignment="1">
      <alignment horizontal="center" vertical="center"/>
      <protection/>
    </xf>
    <xf numFmtId="0" fontId="1" fillId="0" borderId="44" xfId="33" applyBorder="1" applyAlignment="1">
      <alignment horizontal="center" vertical="center"/>
      <protection/>
    </xf>
    <xf numFmtId="0" fontId="7" fillId="0" borderId="45" xfId="33" applyFont="1" applyBorder="1" applyAlignment="1">
      <alignment horizontal="distributed" vertical="center" wrapText="1"/>
      <protection/>
    </xf>
    <xf numFmtId="0" fontId="1" fillId="0" borderId="46" xfId="33" applyBorder="1" applyAlignment="1">
      <alignment horizontal="distributed" vertical="center" wrapText="1"/>
      <protection/>
    </xf>
    <xf numFmtId="0" fontId="7" fillId="0" borderId="45" xfId="33" applyFont="1" applyBorder="1" applyAlignment="1">
      <alignment horizontal="center" vertical="center" wrapText="1"/>
      <protection/>
    </xf>
    <xf numFmtId="0" fontId="1" fillId="0" borderId="46" xfId="33" applyBorder="1" applyAlignment="1">
      <alignment horizontal="center" vertical="center" wrapText="1"/>
      <protection/>
    </xf>
    <xf numFmtId="41" fontId="1" fillId="0" borderId="18" xfId="33" applyNumberFormat="1" applyFont="1" applyBorder="1" applyAlignment="1">
      <alignment horizontal="center"/>
      <protection/>
    </xf>
    <xf numFmtId="41" fontId="1" fillId="0" borderId="18" xfId="33" applyNumberFormat="1" applyBorder="1" applyAlignment="1">
      <alignment horizontal="center"/>
      <protection/>
    </xf>
    <xf numFmtId="0" fontId="1" fillId="0" borderId="18" xfId="33" applyBorder="1" applyAlignment="1">
      <alignment/>
      <protection/>
    </xf>
    <xf numFmtId="0" fontId="1" fillId="0" borderId="10" xfId="33" applyBorder="1" applyAlignment="1">
      <alignment horizontal="center" vertical="center"/>
      <protection/>
    </xf>
    <xf numFmtId="0" fontId="1" fillId="0" borderId="11" xfId="33" applyBorder="1" applyAlignment="1">
      <alignment horizontal="center" vertical="center"/>
      <protection/>
    </xf>
    <xf numFmtId="0" fontId="1" fillId="0" borderId="47" xfId="33" applyFont="1" applyBorder="1" applyAlignment="1">
      <alignment horizontal="center" vertical="center" wrapText="1"/>
      <protection/>
    </xf>
    <xf numFmtId="0" fontId="1" fillId="0" borderId="48" xfId="33" applyFont="1" applyBorder="1" applyAlignment="1">
      <alignment horizontal="center" vertical="center" wrapText="1"/>
      <protection/>
    </xf>
    <xf numFmtId="0" fontId="1" fillId="0" borderId="24" xfId="33" applyFont="1" applyBorder="1" applyAlignment="1">
      <alignment horizontal="distributed" wrapText="1"/>
      <protection/>
    </xf>
    <xf numFmtId="0" fontId="1" fillId="0" borderId="25" xfId="33" applyFont="1" applyBorder="1" applyAlignment="1">
      <alignment horizontal="distributed" wrapText="1"/>
      <protection/>
    </xf>
    <xf numFmtId="0" fontId="1" fillId="0" borderId="35" xfId="33" applyFont="1" applyBorder="1" applyAlignment="1">
      <alignment horizontal="left" vertical="center"/>
      <protection/>
    </xf>
    <xf numFmtId="0" fontId="1" fillId="0" borderId="35" xfId="33" applyFont="1" applyBorder="1" applyAlignment="1">
      <alignment horizontal="left"/>
      <protection/>
    </xf>
    <xf numFmtId="0" fontId="1" fillId="0" borderId="35" xfId="33" applyBorder="1" applyAlignment="1">
      <alignment horizontal="left"/>
      <protection/>
    </xf>
    <xf numFmtId="0" fontId="7" fillId="0" borderId="18" xfId="33" applyFont="1" applyBorder="1" applyAlignment="1">
      <alignment horizontal="distributed" vertical="center" wrapText="1"/>
      <protection/>
    </xf>
    <xf numFmtId="0" fontId="1" fillId="0" borderId="18" xfId="33" applyBorder="1" applyAlignment="1">
      <alignment horizontal="distributed" vertical="center" wrapText="1"/>
      <protection/>
    </xf>
    <xf numFmtId="0" fontId="4" fillId="0" borderId="45" xfId="33" applyFont="1" applyBorder="1" applyAlignment="1">
      <alignment horizontal="center" vertical="center" wrapText="1"/>
      <protection/>
    </xf>
    <xf numFmtId="0" fontId="4" fillId="0" borderId="46" xfId="33" applyFont="1" applyBorder="1" applyAlignment="1">
      <alignment horizontal="center" vertical="center" wrapText="1"/>
      <protection/>
    </xf>
    <xf numFmtId="0" fontId="1" fillId="0" borderId="25" xfId="33" applyBorder="1" applyAlignment="1">
      <alignment horizontal="distributed" vertical="center"/>
      <protection/>
    </xf>
    <xf numFmtId="0" fontId="7" fillId="0" borderId="24" xfId="33" applyFont="1" applyBorder="1" applyAlignment="1">
      <alignment horizontal="center" vertical="center"/>
      <protection/>
    </xf>
    <xf numFmtId="0" fontId="1" fillId="0" borderId="25" xfId="33" applyBorder="1" applyAlignment="1">
      <alignment horizontal="center" vertical="center"/>
      <protection/>
    </xf>
    <xf numFmtId="0" fontId="5" fillId="24" borderId="24" xfId="33" applyFont="1" applyFill="1" applyBorder="1" applyAlignment="1">
      <alignment horizontal="distributed" vertical="center"/>
      <protection/>
    </xf>
    <xf numFmtId="0" fontId="8" fillId="0" borderId="24" xfId="33" applyFont="1" applyBorder="1" applyAlignment="1">
      <alignment horizontal="center" vertical="center" wrapText="1"/>
      <protection/>
    </xf>
    <xf numFmtId="0" fontId="8" fillId="0" borderId="25" xfId="33" applyFont="1" applyBorder="1" applyAlignment="1">
      <alignment horizontal="center" vertical="center" wrapText="1"/>
      <protection/>
    </xf>
    <xf numFmtId="0" fontId="4" fillId="0" borderId="24" xfId="33" applyFont="1" applyBorder="1" applyAlignment="1">
      <alignment horizontal="distributed" vertical="center" wrapText="1"/>
      <protection/>
    </xf>
    <xf numFmtId="0" fontId="4" fillId="0" borderId="25" xfId="33" applyFont="1" applyBorder="1" applyAlignment="1">
      <alignment horizontal="distributed" vertical="center" wrapText="1"/>
      <protection/>
    </xf>
    <xf numFmtId="0" fontId="7" fillId="24" borderId="24" xfId="33" applyFont="1" applyFill="1" applyBorder="1" applyAlignment="1">
      <alignment horizontal="distributed" vertical="center"/>
      <protection/>
    </xf>
    <xf numFmtId="0" fontId="9" fillId="0" borderId="24" xfId="33" applyFont="1" applyBorder="1" applyAlignment="1">
      <alignment horizontal="center" vertical="center" wrapText="1"/>
      <protection/>
    </xf>
    <xf numFmtId="0" fontId="9" fillId="0" borderId="25" xfId="33" applyFont="1" applyBorder="1" applyAlignment="1">
      <alignment horizontal="center" vertical="center" wrapText="1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8"/>
  <sheetViews>
    <sheetView tabSelected="1" zoomScalePageLayoutView="0" workbookViewId="0" topLeftCell="A89">
      <selection activeCell="H69" sqref="H69"/>
    </sheetView>
  </sheetViews>
  <sheetFormatPr defaultColWidth="9.00390625" defaultRowHeight="16.5"/>
  <cols>
    <col min="1" max="1" width="3.625" style="1" customWidth="1"/>
    <col min="2" max="2" width="4.875" style="1" customWidth="1"/>
    <col min="3" max="3" width="7.00390625" style="1" customWidth="1"/>
    <col min="4" max="4" width="8.75390625" style="1" customWidth="1"/>
    <col min="5" max="5" width="8.625" style="1" customWidth="1"/>
    <col min="6" max="6" width="7.375" style="1" customWidth="1"/>
    <col min="7" max="7" width="7.625" style="1" customWidth="1"/>
    <col min="8" max="8" width="7.375" style="1" customWidth="1"/>
    <col min="9" max="9" width="5.875" style="1" customWidth="1"/>
    <col min="10" max="10" width="6.25390625" style="1" customWidth="1"/>
    <col min="11" max="11" width="4.375" style="1" customWidth="1"/>
    <col min="12" max="12" width="28.00390625" style="1" customWidth="1"/>
    <col min="13" max="16384" width="9.00390625" style="1" customWidth="1"/>
  </cols>
  <sheetData>
    <row r="1" spans="1:12" ht="26.25" customHeight="1" thickBot="1">
      <c r="A1" s="158" t="s">
        <v>177</v>
      </c>
      <c r="B1" s="158"/>
      <c r="C1" s="158"/>
      <c r="D1" s="158"/>
      <c r="E1" s="158"/>
      <c r="F1" s="158"/>
      <c r="G1" s="158"/>
      <c r="H1" s="158"/>
      <c r="I1" s="159"/>
      <c r="J1" s="159"/>
      <c r="K1" s="159"/>
      <c r="L1" s="160"/>
    </row>
    <row r="2" spans="1:12" ht="24.75" customHeight="1">
      <c r="A2" s="154" t="s">
        <v>0</v>
      </c>
      <c r="B2" s="130" t="s">
        <v>1</v>
      </c>
      <c r="C2" s="152"/>
      <c r="D2" s="130" t="s">
        <v>2</v>
      </c>
      <c r="E2" s="131"/>
      <c r="F2" s="134" t="s">
        <v>3</v>
      </c>
      <c r="G2" s="2" t="s">
        <v>4</v>
      </c>
      <c r="H2" s="3" t="s">
        <v>5</v>
      </c>
      <c r="I2" s="136" t="s">
        <v>6</v>
      </c>
      <c r="J2" s="137"/>
      <c r="K2" s="138"/>
      <c r="L2" s="143" t="s">
        <v>7</v>
      </c>
    </row>
    <row r="3" spans="1:12" ht="21.75" customHeight="1">
      <c r="A3" s="155"/>
      <c r="B3" s="132"/>
      <c r="C3" s="153"/>
      <c r="D3" s="132"/>
      <c r="E3" s="133"/>
      <c r="F3" s="135"/>
      <c r="G3" s="4" t="s">
        <v>8</v>
      </c>
      <c r="H3" s="4" t="s">
        <v>9</v>
      </c>
      <c r="I3" s="139" t="s">
        <v>10</v>
      </c>
      <c r="J3" s="140"/>
      <c r="K3" s="141"/>
      <c r="L3" s="144"/>
    </row>
    <row r="4" spans="1:12" ht="25.5" customHeight="1">
      <c r="A4" s="5">
        <v>1</v>
      </c>
      <c r="B4" s="168" t="s">
        <v>11</v>
      </c>
      <c r="C4" s="165"/>
      <c r="D4" s="125" t="s">
        <v>12</v>
      </c>
      <c r="E4" s="126"/>
      <c r="F4" s="6" t="s">
        <v>13</v>
      </c>
      <c r="G4" s="74"/>
      <c r="H4" s="7">
        <v>19380</v>
      </c>
      <c r="I4" s="76">
        <f>G4*H4</f>
        <v>0</v>
      </c>
      <c r="J4" s="106"/>
      <c r="K4" s="86"/>
      <c r="L4" s="8" t="s">
        <v>14</v>
      </c>
    </row>
    <row r="5" spans="1:12" ht="25.5" customHeight="1">
      <c r="A5" s="5">
        <v>2</v>
      </c>
      <c r="B5" s="168" t="s">
        <v>15</v>
      </c>
      <c r="C5" s="165"/>
      <c r="D5" s="114" t="s">
        <v>16</v>
      </c>
      <c r="E5" s="142"/>
      <c r="F5" s="6" t="s">
        <v>13</v>
      </c>
      <c r="G5" s="74"/>
      <c r="H5" s="7">
        <v>8320</v>
      </c>
      <c r="I5" s="76">
        <f aca="true" t="shared" si="0" ref="I5:I32">G5*H5</f>
        <v>0</v>
      </c>
      <c r="J5" s="106"/>
      <c r="K5" s="86"/>
      <c r="L5" s="9" t="s">
        <v>17</v>
      </c>
    </row>
    <row r="6" spans="1:12" ht="25.5" customHeight="1">
      <c r="A6" s="5">
        <v>3</v>
      </c>
      <c r="B6" s="168" t="s">
        <v>18</v>
      </c>
      <c r="C6" s="165"/>
      <c r="D6" s="114" t="s">
        <v>19</v>
      </c>
      <c r="E6" s="142"/>
      <c r="F6" s="6" t="s">
        <v>13</v>
      </c>
      <c r="G6" s="74"/>
      <c r="H6" s="7">
        <v>34000</v>
      </c>
      <c r="I6" s="76">
        <f t="shared" si="0"/>
        <v>0</v>
      </c>
      <c r="J6" s="106"/>
      <c r="K6" s="86"/>
      <c r="L6" s="9" t="s">
        <v>20</v>
      </c>
    </row>
    <row r="7" spans="1:12" ht="25.5" customHeight="1">
      <c r="A7" s="5">
        <v>4</v>
      </c>
      <c r="B7" s="168" t="s">
        <v>21</v>
      </c>
      <c r="C7" s="165"/>
      <c r="D7" s="169" t="s">
        <v>22</v>
      </c>
      <c r="E7" s="170"/>
      <c r="F7" s="6" t="s">
        <v>13</v>
      </c>
      <c r="G7" s="74"/>
      <c r="H7" s="7">
        <v>20340</v>
      </c>
      <c r="I7" s="76">
        <f t="shared" si="0"/>
        <v>0</v>
      </c>
      <c r="J7" s="106"/>
      <c r="K7" s="86"/>
      <c r="L7" s="9" t="s">
        <v>23</v>
      </c>
    </row>
    <row r="8" spans="1:12" ht="25.5" customHeight="1">
      <c r="A8" s="5">
        <v>5</v>
      </c>
      <c r="B8" s="168" t="s">
        <v>24</v>
      </c>
      <c r="C8" s="165"/>
      <c r="D8" s="114" t="s">
        <v>25</v>
      </c>
      <c r="E8" s="142"/>
      <c r="F8" s="6" t="s">
        <v>13</v>
      </c>
      <c r="G8" s="74"/>
      <c r="H8" s="7">
        <v>5016</v>
      </c>
      <c r="I8" s="76">
        <f t="shared" si="0"/>
        <v>0</v>
      </c>
      <c r="J8" s="106"/>
      <c r="K8" s="86"/>
      <c r="L8" s="9" t="s">
        <v>26</v>
      </c>
    </row>
    <row r="9" spans="1:12" ht="25.5" customHeight="1">
      <c r="A9" s="5">
        <v>6</v>
      </c>
      <c r="B9" s="168" t="s">
        <v>27</v>
      </c>
      <c r="C9" s="165"/>
      <c r="D9" s="114" t="s">
        <v>28</v>
      </c>
      <c r="E9" s="142"/>
      <c r="F9" s="6" t="s">
        <v>13</v>
      </c>
      <c r="G9" s="74"/>
      <c r="H9" s="7">
        <v>2688</v>
      </c>
      <c r="I9" s="76">
        <f t="shared" si="0"/>
        <v>0</v>
      </c>
      <c r="J9" s="106"/>
      <c r="K9" s="86"/>
      <c r="L9" s="9" t="s">
        <v>29</v>
      </c>
    </row>
    <row r="10" spans="1:12" ht="25.5" customHeight="1">
      <c r="A10" s="5">
        <v>7</v>
      </c>
      <c r="B10" s="168" t="s">
        <v>30</v>
      </c>
      <c r="C10" s="165"/>
      <c r="D10" s="114" t="s">
        <v>31</v>
      </c>
      <c r="E10" s="142"/>
      <c r="F10" s="6" t="s">
        <v>13</v>
      </c>
      <c r="G10" s="74"/>
      <c r="H10" s="7">
        <v>3760</v>
      </c>
      <c r="I10" s="76">
        <f t="shared" si="0"/>
        <v>0</v>
      </c>
      <c r="J10" s="106"/>
      <c r="K10" s="86"/>
      <c r="L10" s="9" t="s">
        <v>32</v>
      </c>
    </row>
    <row r="11" spans="1:12" ht="25.5" customHeight="1">
      <c r="A11" s="5">
        <v>8</v>
      </c>
      <c r="B11" s="168" t="s">
        <v>33</v>
      </c>
      <c r="C11" s="165"/>
      <c r="D11" s="114" t="s">
        <v>31</v>
      </c>
      <c r="E11" s="142"/>
      <c r="F11" s="6" t="s">
        <v>13</v>
      </c>
      <c r="G11" s="74"/>
      <c r="H11" s="7">
        <v>2380</v>
      </c>
      <c r="I11" s="76">
        <f t="shared" si="0"/>
        <v>0</v>
      </c>
      <c r="J11" s="106"/>
      <c r="K11" s="86"/>
      <c r="L11" s="9" t="s">
        <v>34</v>
      </c>
    </row>
    <row r="12" spans="1:12" ht="25.5" customHeight="1">
      <c r="A12" s="5">
        <v>9</v>
      </c>
      <c r="B12" s="173" t="s">
        <v>35</v>
      </c>
      <c r="C12" s="165"/>
      <c r="D12" s="114" t="s">
        <v>36</v>
      </c>
      <c r="E12" s="142"/>
      <c r="F12" s="6" t="s">
        <v>13</v>
      </c>
      <c r="G12" s="74"/>
      <c r="H12" s="7">
        <v>1340</v>
      </c>
      <c r="I12" s="76">
        <f t="shared" si="0"/>
        <v>0</v>
      </c>
      <c r="J12" s="106"/>
      <c r="K12" s="86"/>
      <c r="L12" s="9" t="s">
        <v>37</v>
      </c>
    </row>
    <row r="13" spans="1:12" ht="25.5" customHeight="1">
      <c r="A13" s="5">
        <v>10</v>
      </c>
      <c r="B13" s="104" t="s">
        <v>38</v>
      </c>
      <c r="C13" s="127"/>
      <c r="D13" s="114" t="s">
        <v>39</v>
      </c>
      <c r="E13" s="142"/>
      <c r="F13" s="12" t="s">
        <v>40</v>
      </c>
      <c r="G13" s="74"/>
      <c r="H13" s="7">
        <v>900</v>
      </c>
      <c r="I13" s="76">
        <f t="shared" si="0"/>
        <v>0</v>
      </c>
      <c r="J13" s="106"/>
      <c r="K13" s="86"/>
      <c r="L13" s="9" t="s">
        <v>41</v>
      </c>
    </row>
    <row r="14" spans="1:12" ht="25.5" customHeight="1">
      <c r="A14" s="5">
        <v>11</v>
      </c>
      <c r="B14" s="104" t="s">
        <v>42</v>
      </c>
      <c r="C14" s="127"/>
      <c r="D14" s="174" t="s">
        <v>43</v>
      </c>
      <c r="E14" s="175"/>
      <c r="F14" s="6" t="s">
        <v>44</v>
      </c>
      <c r="G14" s="74"/>
      <c r="H14" s="7">
        <v>2476</v>
      </c>
      <c r="I14" s="76">
        <f t="shared" si="0"/>
        <v>0</v>
      </c>
      <c r="J14" s="106"/>
      <c r="K14" s="86"/>
      <c r="L14" s="9" t="s">
        <v>45</v>
      </c>
    </row>
    <row r="15" spans="1:12" ht="25.5" customHeight="1">
      <c r="A15" s="5">
        <v>12</v>
      </c>
      <c r="B15" s="171" t="s">
        <v>46</v>
      </c>
      <c r="C15" s="172"/>
      <c r="D15" s="114" t="s">
        <v>47</v>
      </c>
      <c r="E15" s="142"/>
      <c r="F15" s="6" t="s">
        <v>13</v>
      </c>
      <c r="G15" s="74"/>
      <c r="H15" s="7">
        <v>670</v>
      </c>
      <c r="I15" s="76">
        <f t="shared" si="0"/>
        <v>0</v>
      </c>
      <c r="J15" s="106"/>
      <c r="K15" s="86"/>
      <c r="L15" s="9" t="s">
        <v>48</v>
      </c>
    </row>
    <row r="16" spans="1:12" ht="25.5" customHeight="1">
      <c r="A16" s="5">
        <v>13</v>
      </c>
      <c r="B16" s="104" t="s">
        <v>49</v>
      </c>
      <c r="C16" s="127"/>
      <c r="D16" s="114" t="s">
        <v>31</v>
      </c>
      <c r="E16" s="142"/>
      <c r="F16" s="6" t="s">
        <v>13</v>
      </c>
      <c r="G16" s="74"/>
      <c r="H16" s="7">
        <v>3480</v>
      </c>
      <c r="I16" s="76">
        <f t="shared" si="0"/>
        <v>0</v>
      </c>
      <c r="J16" s="106"/>
      <c r="K16" s="86"/>
      <c r="L16" s="9" t="s">
        <v>50</v>
      </c>
    </row>
    <row r="17" spans="1:12" ht="25.5" customHeight="1">
      <c r="A17" s="5">
        <v>14</v>
      </c>
      <c r="B17" s="116" t="s">
        <v>51</v>
      </c>
      <c r="C17" s="165"/>
      <c r="D17" s="166" t="s">
        <v>52</v>
      </c>
      <c r="E17" s="167"/>
      <c r="F17" s="6" t="s">
        <v>13</v>
      </c>
      <c r="G17" s="74"/>
      <c r="H17" s="7">
        <v>2832</v>
      </c>
      <c r="I17" s="76">
        <f t="shared" si="0"/>
        <v>0</v>
      </c>
      <c r="J17" s="106"/>
      <c r="K17" s="86"/>
      <c r="L17" s="9" t="s">
        <v>53</v>
      </c>
    </row>
    <row r="18" spans="1:12" ht="25.5" customHeight="1">
      <c r="A18" s="5">
        <v>15</v>
      </c>
      <c r="B18" s="104" t="s">
        <v>54</v>
      </c>
      <c r="C18" s="127"/>
      <c r="D18" s="114" t="s">
        <v>55</v>
      </c>
      <c r="E18" s="142"/>
      <c r="F18" s="6" t="s">
        <v>13</v>
      </c>
      <c r="G18" s="74"/>
      <c r="H18" s="7">
        <v>2988</v>
      </c>
      <c r="I18" s="76">
        <f t="shared" si="0"/>
        <v>0</v>
      </c>
      <c r="J18" s="106"/>
      <c r="K18" s="86"/>
      <c r="L18" s="9"/>
    </row>
    <row r="19" spans="1:12" ht="25.5" customHeight="1">
      <c r="A19" s="5">
        <v>16</v>
      </c>
      <c r="B19" s="104" t="s">
        <v>56</v>
      </c>
      <c r="C19" s="127"/>
      <c r="D19" s="114" t="s">
        <v>57</v>
      </c>
      <c r="E19" s="142"/>
      <c r="F19" s="6" t="s">
        <v>13</v>
      </c>
      <c r="G19" s="74"/>
      <c r="H19" s="7">
        <v>480</v>
      </c>
      <c r="I19" s="76">
        <f t="shared" si="0"/>
        <v>0</v>
      </c>
      <c r="J19" s="106"/>
      <c r="K19" s="86"/>
      <c r="L19" s="9"/>
    </row>
    <row r="20" spans="1:12" ht="25.5" customHeight="1">
      <c r="A20" s="5">
        <v>17</v>
      </c>
      <c r="B20" s="104" t="s">
        <v>58</v>
      </c>
      <c r="C20" s="127"/>
      <c r="D20" s="114" t="s">
        <v>59</v>
      </c>
      <c r="E20" s="142"/>
      <c r="F20" s="6" t="s">
        <v>13</v>
      </c>
      <c r="G20" s="74"/>
      <c r="H20" s="7">
        <v>390</v>
      </c>
      <c r="I20" s="76">
        <f t="shared" si="0"/>
        <v>0</v>
      </c>
      <c r="J20" s="106"/>
      <c r="K20" s="86"/>
      <c r="L20" s="13"/>
    </row>
    <row r="21" spans="1:12" ht="25.5" customHeight="1">
      <c r="A21" s="5">
        <v>18</v>
      </c>
      <c r="B21" s="104" t="s">
        <v>60</v>
      </c>
      <c r="C21" s="127"/>
      <c r="D21" s="114" t="s">
        <v>59</v>
      </c>
      <c r="E21" s="142"/>
      <c r="F21" s="6" t="s">
        <v>13</v>
      </c>
      <c r="G21" s="74"/>
      <c r="H21" s="7">
        <v>768</v>
      </c>
      <c r="I21" s="76">
        <f t="shared" si="0"/>
        <v>0</v>
      </c>
      <c r="J21" s="106"/>
      <c r="K21" s="86"/>
      <c r="L21" s="14"/>
    </row>
    <row r="22" spans="1:12" ht="25.5" customHeight="1">
      <c r="A22" s="5">
        <v>19</v>
      </c>
      <c r="B22" s="104" t="s">
        <v>61</v>
      </c>
      <c r="C22" s="127"/>
      <c r="D22" s="77" t="s">
        <v>62</v>
      </c>
      <c r="E22" s="78"/>
      <c r="F22" s="6" t="s">
        <v>13</v>
      </c>
      <c r="G22" s="74"/>
      <c r="H22" s="7">
        <v>180</v>
      </c>
      <c r="I22" s="76">
        <f t="shared" si="0"/>
        <v>0</v>
      </c>
      <c r="J22" s="106"/>
      <c r="K22" s="86"/>
      <c r="L22" s="15"/>
    </row>
    <row r="23" spans="1:12" ht="25.5" customHeight="1">
      <c r="A23" s="5">
        <v>20</v>
      </c>
      <c r="B23" s="104" t="s">
        <v>63</v>
      </c>
      <c r="C23" s="127"/>
      <c r="D23" s="77" t="s">
        <v>64</v>
      </c>
      <c r="E23" s="78"/>
      <c r="F23" s="6" t="s">
        <v>13</v>
      </c>
      <c r="G23" s="74"/>
      <c r="H23" s="7">
        <v>100</v>
      </c>
      <c r="I23" s="76">
        <f t="shared" si="0"/>
        <v>0</v>
      </c>
      <c r="J23" s="106"/>
      <c r="K23" s="86"/>
      <c r="L23" s="13"/>
    </row>
    <row r="24" spans="1:12" ht="25.5" customHeight="1">
      <c r="A24" s="16">
        <v>21</v>
      </c>
      <c r="B24" s="104" t="s">
        <v>65</v>
      </c>
      <c r="C24" s="127"/>
      <c r="D24" s="77" t="s">
        <v>59</v>
      </c>
      <c r="E24" s="78"/>
      <c r="F24" s="6" t="s">
        <v>13</v>
      </c>
      <c r="G24" s="74"/>
      <c r="H24" s="7">
        <v>370</v>
      </c>
      <c r="I24" s="76">
        <f t="shared" si="0"/>
        <v>0</v>
      </c>
      <c r="J24" s="106"/>
      <c r="K24" s="86"/>
      <c r="L24" s="17"/>
    </row>
    <row r="25" spans="1:12" ht="25.5" customHeight="1">
      <c r="A25" s="5">
        <v>22</v>
      </c>
      <c r="B25" s="104" t="s">
        <v>66</v>
      </c>
      <c r="C25" s="127"/>
      <c r="D25" s="125" t="s">
        <v>67</v>
      </c>
      <c r="E25" s="126"/>
      <c r="F25" s="6" t="s">
        <v>13</v>
      </c>
      <c r="G25" s="74"/>
      <c r="H25" s="7">
        <v>460</v>
      </c>
      <c r="I25" s="76">
        <f t="shared" si="0"/>
        <v>0</v>
      </c>
      <c r="J25" s="106"/>
      <c r="K25" s="86"/>
      <c r="L25" s="18" t="s">
        <v>68</v>
      </c>
    </row>
    <row r="26" spans="1:12" ht="25.5" customHeight="1">
      <c r="A26" s="5">
        <v>23</v>
      </c>
      <c r="B26" s="104" t="s">
        <v>69</v>
      </c>
      <c r="C26" s="127"/>
      <c r="D26" s="114" t="s">
        <v>59</v>
      </c>
      <c r="E26" s="142"/>
      <c r="F26" s="6" t="s">
        <v>13</v>
      </c>
      <c r="G26" s="74"/>
      <c r="H26" s="7">
        <v>190</v>
      </c>
      <c r="I26" s="76">
        <f t="shared" si="0"/>
        <v>0</v>
      </c>
      <c r="J26" s="106"/>
      <c r="K26" s="86"/>
      <c r="L26" s="18" t="s">
        <v>70</v>
      </c>
    </row>
    <row r="27" spans="1:12" ht="25.5" customHeight="1">
      <c r="A27" s="5">
        <v>24</v>
      </c>
      <c r="B27" s="104" t="s">
        <v>71</v>
      </c>
      <c r="C27" s="127"/>
      <c r="D27" s="77" t="s">
        <v>59</v>
      </c>
      <c r="E27" s="142"/>
      <c r="F27" s="6" t="s">
        <v>13</v>
      </c>
      <c r="G27" s="74"/>
      <c r="H27" s="7">
        <v>580</v>
      </c>
      <c r="I27" s="76">
        <f t="shared" si="0"/>
        <v>0</v>
      </c>
      <c r="J27" s="106"/>
      <c r="K27" s="86"/>
      <c r="L27" s="18" t="s">
        <v>72</v>
      </c>
    </row>
    <row r="28" spans="1:12" ht="25.5" customHeight="1">
      <c r="A28" s="19">
        <v>25</v>
      </c>
      <c r="B28" s="104" t="s">
        <v>73</v>
      </c>
      <c r="C28" s="127"/>
      <c r="D28" s="77" t="s">
        <v>59</v>
      </c>
      <c r="E28" s="78"/>
      <c r="F28" s="6" t="s">
        <v>13</v>
      </c>
      <c r="G28" s="74"/>
      <c r="H28" s="7">
        <v>650</v>
      </c>
      <c r="I28" s="76">
        <f t="shared" si="0"/>
        <v>0</v>
      </c>
      <c r="J28" s="106"/>
      <c r="K28" s="86"/>
      <c r="L28" s="9" t="s">
        <v>74</v>
      </c>
    </row>
    <row r="29" spans="1:12" ht="25.5" customHeight="1">
      <c r="A29" s="20">
        <v>26</v>
      </c>
      <c r="B29" s="104" t="s">
        <v>75</v>
      </c>
      <c r="C29" s="127"/>
      <c r="D29" s="77" t="s">
        <v>76</v>
      </c>
      <c r="E29" s="78"/>
      <c r="F29" s="6" t="s">
        <v>13</v>
      </c>
      <c r="G29" s="10"/>
      <c r="H29" s="7">
        <v>900</v>
      </c>
      <c r="I29" s="76">
        <f t="shared" si="0"/>
        <v>0</v>
      </c>
      <c r="J29" s="106"/>
      <c r="K29" s="86"/>
      <c r="L29" s="21"/>
    </row>
    <row r="30" spans="1:12" ht="25.5" customHeight="1">
      <c r="A30" s="20">
        <v>27</v>
      </c>
      <c r="B30" s="104" t="s">
        <v>77</v>
      </c>
      <c r="C30" s="127"/>
      <c r="D30" s="77" t="s">
        <v>78</v>
      </c>
      <c r="E30" s="78"/>
      <c r="F30" s="6" t="s">
        <v>13</v>
      </c>
      <c r="G30" s="10"/>
      <c r="H30" s="7">
        <v>1610</v>
      </c>
      <c r="I30" s="76">
        <f t="shared" si="0"/>
        <v>0</v>
      </c>
      <c r="J30" s="106"/>
      <c r="K30" s="86"/>
      <c r="L30" s="21"/>
    </row>
    <row r="31" spans="1:12" ht="25.5" customHeight="1">
      <c r="A31" s="20">
        <v>28</v>
      </c>
      <c r="B31" s="104" t="s">
        <v>79</v>
      </c>
      <c r="C31" s="127"/>
      <c r="D31" s="114" t="s">
        <v>80</v>
      </c>
      <c r="E31" s="142"/>
      <c r="F31" s="6" t="s">
        <v>13</v>
      </c>
      <c r="G31" s="10"/>
      <c r="H31" s="7">
        <v>510</v>
      </c>
      <c r="I31" s="76">
        <f t="shared" si="0"/>
        <v>0</v>
      </c>
      <c r="J31" s="106"/>
      <c r="K31" s="86"/>
      <c r="L31" s="13"/>
    </row>
    <row r="32" spans="1:12" ht="25.5" customHeight="1" thickBot="1">
      <c r="A32" s="22">
        <v>29</v>
      </c>
      <c r="B32" s="161" t="s">
        <v>81</v>
      </c>
      <c r="C32" s="162"/>
      <c r="D32" s="163" t="s">
        <v>59</v>
      </c>
      <c r="E32" s="164"/>
      <c r="F32" s="23" t="s">
        <v>13</v>
      </c>
      <c r="G32" s="24"/>
      <c r="H32" s="25">
        <v>1590</v>
      </c>
      <c r="I32" s="149">
        <f t="shared" si="0"/>
        <v>0</v>
      </c>
      <c r="J32" s="150"/>
      <c r="K32" s="151"/>
      <c r="L32" s="26"/>
    </row>
    <row r="33" spans="1:12" ht="24.75" customHeight="1" thickBot="1">
      <c r="A33" s="158" t="s">
        <v>178</v>
      </c>
      <c r="B33" s="158"/>
      <c r="C33" s="158"/>
      <c r="D33" s="158"/>
      <c r="E33" s="158"/>
      <c r="F33" s="158"/>
      <c r="G33" s="158"/>
      <c r="H33" s="158"/>
      <c r="I33" s="159"/>
      <c r="J33" s="159"/>
      <c r="K33" s="159"/>
      <c r="L33" s="160"/>
    </row>
    <row r="34" spans="1:13" ht="21.75" customHeight="1">
      <c r="A34" s="154" t="s">
        <v>0</v>
      </c>
      <c r="B34" s="130" t="s">
        <v>1</v>
      </c>
      <c r="C34" s="152"/>
      <c r="D34" s="130" t="s">
        <v>2</v>
      </c>
      <c r="E34" s="131"/>
      <c r="F34" s="134" t="s">
        <v>3</v>
      </c>
      <c r="G34" s="2" t="s">
        <v>4</v>
      </c>
      <c r="H34" s="3" t="s">
        <v>5</v>
      </c>
      <c r="I34" s="136" t="s">
        <v>6</v>
      </c>
      <c r="J34" s="137"/>
      <c r="K34" s="138"/>
      <c r="L34" s="143" t="s">
        <v>7</v>
      </c>
      <c r="M34" s="27"/>
    </row>
    <row r="35" spans="1:13" ht="16.5" customHeight="1">
      <c r="A35" s="155"/>
      <c r="B35" s="132"/>
      <c r="C35" s="153"/>
      <c r="D35" s="132"/>
      <c r="E35" s="133"/>
      <c r="F35" s="135"/>
      <c r="G35" s="4" t="s">
        <v>8</v>
      </c>
      <c r="H35" s="4" t="s">
        <v>9</v>
      </c>
      <c r="I35" s="139" t="s">
        <v>10</v>
      </c>
      <c r="J35" s="140"/>
      <c r="K35" s="141"/>
      <c r="L35" s="144"/>
      <c r="M35" s="27"/>
    </row>
    <row r="36" spans="1:13" ht="24.75" customHeight="1">
      <c r="A36" s="5">
        <v>30</v>
      </c>
      <c r="B36" s="104" t="s">
        <v>82</v>
      </c>
      <c r="C36" s="127"/>
      <c r="D36" s="77" t="s">
        <v>83</v>
      </c>
      <c r="E36" s="78"/>
      <c r="F36" s="6" t="s">
        <v>13</v>
      </c>
      <c r="G36" s="10"/>
      <c r="H36" s="7">
        <v>240</v>
      </c>
      <c r="I36" s="76">
        <f aca="true" t="shared" si="1" ref="I36:I65">G36*H36</f>
        <v>0</v>
      </c>
      <c r="J36" s="106"/>
      <c r="K36" s="86"/>
      <c r="L36" s="8" t="s">
        <v>84</v>
      </c>
      <c r="M36" s="27"/>
    </row>
    <row r="37" spans="1:13" ht="24.75" customHeight="1">
      <c r="A37" s="5">
        <v>31</v>
      </c>
      <c r="B37" s="104" t="s">
        <v>85</v>
      </c>
      <c r="C37" s="127"/>
      <c r="D37" s="77" t="s">
        <v>59</v>
      </c>
      <c r="E37" s="78"/>
      <c r="F37" s="6" t="s">
        <v>13</v>
      </c>
      <c r="G37" s="10"/>
      <c r="H37" s="7">
        <v>1090</v>
      </c>
      <c r="I37" s="76">
        <f t="shared" si="1"/>
        <v>0</v>
      </c>
      <c r="J37" s="106"/>
      <c r="K37" s="86"/>
      <c r="L37" s="9" t="s">
        <v>17</v>
      </c>
      <c r="M37" s="27"/>
    </row>
    <row r="38" spans="1:13" ht="24.75" customHeight="1">
      <c r="A38" s="5">
        <v>32</v>
      </c>
      <c r="B38" s="104" t="s">
        <v>86</v>
      </c>
      <c r="C38" s="127"/>
      <c r="D38" s="77" t="s">
        <v>64</v>
      </c>
      <c r="E38" s="78"/>
      <c r="F38" s="6" t="s">
        <v>13</v>
      </c>
      <c r="G38" s="10"/>
      <c r="H38" s="7">
        <v>650</v>
      </c>
      <c r="I38" s="76">
        <f t="shared" si="1"/>
        <v>0</v>
      </c>
      <c r="J38" s="106"/>
      <c r="K38" s="86"/>
      <c r="L38" s="9" t="s">
        <v>20</v>
      </c>
      <c r="M38" s="27"/>
    </row>
    <row r="39" spans="1:13" ht="24.75" customHeight="1">
      <c r="A39" s="5">
        <v>33</v>
      </c>
      <c r="B39" s="104" t="s">
        <v>165</v>
      </c>
      <c r="C39" s="123"/>
      <c r="D39" s="77" t="s">
        <v>59</v>
      </c>
      <c r="E39" s="78"/>
      <c r="F39" s="6" t="s">
        <v>13</v>
      </c>
      <c r="G39" s="10"/>
      <c r="H39" s="7">
        <v>1550</v>
      </c>
      <c r="I39" s="76">
        <f>G39*H39</f>
        <v>0</v>
      </c>
      <c r="J39" s="106"/>
      <c r="K39" s="86"/>
      <c r="L39" s="9" t="s">
        <v>23</v>
      </c>
      <c r="M39" s="27"/>
    </row>
    <row r="40" spans="1:13" ht="24.75" customHeight="1">
      <c r="A40" s="5">
        <v>34</v>
      </c>
      <c r="B40" s="104" t="s">
        <v>87</v>
      </c>
      <c r="C40" s="127"/>
      <c r="D40" s="114" t="s">
        <v>88</v>
      </c>
      <c r="E40" s="142"/>
      <c r="F40" s="6" t="s">
        <v>13</v>
      </c>
      <c r="G40" s="74"/>
      <c r="H40" s="7">
        <v>2220</v>
      </c>
      <c r="I40" s="76">
        <f t="shared" si="1"/>
        <v>0</v>
      </c>
      <c r="J40" s="106"/>
      <c r="K40" s="86"/>
      <c r="L40" s="9" t="s">
        <v>90</v>
      </c>
      <c r="M40" s="27"/>
    </row>
    <row r="41" spans="1:13" ht="24.75" customHeight="1">
      <c r="A41" s="5">
        <v>35</v>
      </c>
      <c r="B41" s="104" t="s">
        <v>89</v>
      </c>
      <c r="C41" s="127"/>
      <c r="D41" s="114" t="s">
        <v>88</v>
      </c>
      <c r="E41" s="142"/>
      <c r="F41" s="6" t="s">
        <v>13</v>
      </c>
      <c r="G41" s="74"/>
      <c r="H41" s="7">
        <v>280</v>
      </c>
      <c r="I41" s="76">
        <f t="shared" si="1"/>
        <v>0</v>
      </c>
      <c r="J41" s="106"/>
      <c r="K41" s="86"/>
      <c r="L41" s="9" t="s">
        <v>29</v>
      </c>
      <c r="M41" s="27"/>
    </row>
    <row r="42" spans="1:13" ht="24.75" customHeight="1">
      <c r="A42" s="5">
        <v>36</v>
      </c>
      <c r="B42" s="104" t="s">
        <v>91</v>
      </c>
      <c r="C42" s="127"/>
      <c r="D42" s="114" t="s">
        <v>88</v>
      </c>
      <c r="E42" s="142"/>
      <c r="F42" s="6" t="s">
        <v>13</v>
      </c>
      <c r="G42" s="74"/>
      <c r="H42" s="7">
        <v>288</v>
      </c>
      <c r="I42" s="76">
        <f t="shared" si="1"/>
        <v>0</v>
      </c>
      <c r="J42" s="106"/>
      <c r="K42" s="86"/>
      <c r="L42" s="9" t="s">
        <v>32</v>
      </c>
      <c r="M42" s="27"/>
    </row>
    <row r="43" spans="1:13" ht="24.75" customHeight="1">
      <c r="A43" s="5">
        <v>37</v>
      </c>
      <c r="B43" s="104" t="s">
        <v>92</v>
      </c>
      <c r="C43" s="127"/>
      <c r="D43" s="114" t="s">
        <v>93</v>
      </c>
      <c r="E43" s="142"/>
      <c r="F43" s="6" t="s">
        <v>13</v>
      </c>
      <c r="G43" s="74"/>
      <c r="H43" s="7">
        <v>880</v>
      </c>
      <c r="I43" s="76">
        <f t="shared" si="1"/>
        <v>0</v>
      </c>
      <c r="J43" s="106"/>
      <c r="K43" s="86"/>
      <c r="L43" s="9" t="s">
        <v>34</v>
      </c>
      <c r="M43" s="27"/>
    </row>
    <row r="44" spans="1:13" ht="24.75" customHeight="1">
      <c r="A44" s="5">
        <v>38</v>
      </c>
      <c r="B44" s="104" t="s">
        <v>94</v>
      </c>
      <c r="C44" s="127"/>
      <c r="D44" s="114" t="s">
        <v>88</v>
      </c>
      <c r="E44" s="142"/>
      <c r="F44" s="6" t="s">
        <v>13</v>
      </c>
      <c r="G44" s="74"/>
      <c r="H44" s="7">
        <v>1348</v>
      </c>
      <c r="I44" s="76">
        <f t="shared" si="1"/>
        <v>0</v>
      </c>
      <c r="J44" s="106"/>
      <c r="K44" s="86"/>
      <c r="L44" s="9" t="s">
        <v>37</v>
      </c>
      <c r="M44" s="27"/>
    </row>
    <row r="45" spans="1:13" ht="24.75" customHeight="1">
      <c r="A45" s="5">
        <v>39</v>
      </c>
      <c r="B45" s="104" t="s">
        <v>95</v>
      </c>
      <c r="C45" s="127"/>
      <c r="D45" s="125" t="s">
        <v>96</v>
      </c>
      <c r="E45" s="126"/>
      <c r="F45" s="6" t="s">
        <v>13</v>
      </c>
      <c r="G45" s="74"/>
      <c r="H45" s="7">
        <v>1670</v>
      </c>
      <c r="I45" s="76">
        <f t="shared" si="1"/>
        <v>0</v>
      </c>
      <c r="J45" s="106"/>
      <c r="K45" s="86"/>
      <c r="L45" s="9" t="s">
        <v>41</v>
      </c>
      <c r="M45" s="27"/>
    </row>
    <row r="46" spans="1:13" ht="24.75" customHeight="1">
      <c r="A46" s="5">
        <v>40</v>
      </c>
      <c r="B46" s="104" t="s">
        <v>97</v>
      </c>
      <c r="C46" s="127"/>
      <c r="D46" s="114" t="s">
        <v>98</v>
      </c>
      <c r="E46" s="142"/>
      <c r="F46" s="6" t="s">
        <v>13</v>
      </c>
      <c r="G46" s="74"/>
      <c r="H46" s="7">
        <v>1100</v>
      </c>
      <c r="I46" s="76">
        <f t="shared" si="1"/>
        <v>0</v>
      </c>
      <c r="J46" s="106"/>
      <c r="K46" s="86"/>
      <c r="L46" s="9" t="s">
        <v>45</v>
      </c>
      <c r="M46" s="27"/>
    </row>
    <row r="47" spans="1:13" ht="24.75" customHeight="1">
      <c r="A47" s="5">
        <v>41</v>
      </c>
      <c r="B47" s="104" t="s">
        <v>99</v>
      </c>
      <c r="C47" s="127"/>
      <c r="D47" s="114" t="s">
        <v>100</v>
      </c>
      <c r="E47" s="142"/>
      <c r="F47" s="6" t="s">
        <v>13</v>
      </c>
      <c r="G47" s="74"/>
      <c r="H47" s="7">
        <v>2370</v>
      </c>
      <c r="I47" s="76">
        <f t="shared" si="1"/>
        <v>0</v>
      </c>
      <c r="J47" s="106"/>
      <c r="K47" s="86"/>
      <c r="L47" s="9" t="s">
        <v>48</v>
      </c>
      <c r="M47" s="27"/>
    </row>
    <row r="48" spans="1:13" ht="24.75" customHeight="1">
      <c r="A48" s="5">
        <v>42</v>
      </c>
      <c r="B48" s="104" t="s">
        <v>101</v>
      </c>
      <c r="C48" s="127"/>
      <c r="D48" s="114" t="s">
        <v>88</v>
      </c>
      <c r="E48" s="142"/>
      <c r="F48" s="6" t="s">
        <v>13</v>
      </c>
      <c r="G48" s="74"/>
      <c r="H48" s="7">
        <v>500</v>
      </c>
      <c r="I48" s="76">
        <f t="shared" si="1"/>
        <v>0</v>
      </c>
      <c r="J48" s="106"/>
      <c r="K48" s="86"/>
      <c r="L48" s="9" t="s">
        <v>50</v>
      </c>
      <c r="M48" s="27"/>
    </row>
    <row r="49" spans="1:13" ht="24.75" customHeight="1">
      <c r="A49" s="5">
        <v>43</v>
      </c>
      <c r="B49" s="104" t="s">
        <v>102</v>
      </c>
      <c r="C49" s="127"/>
      <c r="D49" s="114" t="s">
        <v>88</v>
      </c>
      <c r="E49" s="142"/>
      <c r="F49" s="6" t="s">
        <v>13</v>
      </c>
      <c r="G49" s="74"/>
      <c r="H49" s="7">
        <v>950</v>
      </c>
      <c r="I49" s="76">
        <f t="shared" si="1"/>
        <v>0</v>
      </c>
      <c r="J49" s="106"/>
      <c r="K49" s="86"/>
      <c r="L49" s="9" t="s">
        <v>53</v>
      </c>
      <c r="M49" s="27"/>
    </row>
    <row r="50" spans="1:13" ht="24.75" customHeight="1">
      <c r="A50" s="5">
        <v>44</v>
      </c>
      <c r="B50" s="104" t="s">
        <v>103</v>
      </c>
      <c r="C50" s="127"/>
      <c r="D50" s="114" t="s">
        <v>88</v>
      </c>
      <c r="E50" s="142"/>
      <c r="F50" s="6" t="s">
        <v>13</v>
      </c>
      <c r="G50" s="74"/>
      <c r="H50" s="7">
        <v>1560</v>
      </c>
      <c r="I50" s="76">
        <f t="shared" si="1"/>
        <v>0</v>
      </c>
      <c r="J50" s="106"/>
      <c r="K50" s="86"/>
      <c r="L50" s="28"/>
      <c r="M50" s="27"/>
    </row>
    <row r="51" spans="1:13" ht="24.75" customHeight="1">
      <c r="A51" s="5">
        <v>45</v>
      </c>
      <c r="B51" s="104" t="s">
        <v>104</v>
      </c>
      <c r="C51" s="127"/>
      <c r="D51" s="114" t="s">
        <v>98</v>
      </c>
      <c r="E51" s="142"/>
      <c r="F51" s="6" t="s">
        <v>13</v>
      </c>
      <c r="G51" s="74"/>
      <c r="H51" s="7">
        <v>80</v>
      </c>
      <c r="I51" s="76">
        <f t="shared" si="1"/>
        <v>0</v>
      </c>
      <c r="J51" s="106"/>
      <c r="K51" s="86"/>
      <c r="L51" s="9"/>
      <c r="M51" s="27"/>
    </row>
    <row r="52" spans="1:13" ht="24.75" customHeight="1">
      <c r="A52" s="5">
        <v>46</v>
      </c>
      <c r="B52" s="104" t="s">
        <v>105</v>
      </c>
      <c r="C52" s="127"/>
      <c r="D52" s="114" t="s">
        <v>106</v>
      </c>
      <c r="E52" s="142"/>
      <c r="F52" s="6" t="s">
        <v>13</v>
      </c>
      <c r="G52" s="74"/>
      <c r="H52" s="7">
        <v>850</v>
      </c>
      <c r="I52" s="76">
        <f t="shared" si="1"/>
        <v>0</v>
      </c>
      <c r="J52" s="106"/>
      <c r="K52" s="86"/>
      <c r="L52" s="28"/>
      <c r="M52" s="27"/>
    </row>
    <row r="53" spans="1:13" ht="24.75" customHeight="1">
      <c r="A53" s="5">
        <v>47</v>
      </c>
      <c r="B53" s="104" t="s">
        <v>107</v>
      </c>
      <c r="C53" s="105"/>
      <c r="D53" s="114" t="s">
        <v>59</v>
      </c>
      <c r="E53" s="115"/>
      <c r="F53" s="6" t="s">
        <v>13</v>
      </c>
      <c r="G53" s="74"/>
      <c r="H53" s="7">
        <v>12</v>
      </c>
      <c r="I53" s="76">
        <f t="shared" si="1"/>
        <v>0</v>
      </c>
      <c r="J53" s="106"/>
      <c r="K53" s="86"/>
      <c r="L53" s="13"/>
      <c r="M53" s="27"/>
    </row>
    <row r="54" spans="1:13" ht="24.75" customHeight="1">
      <c r="A54" s="5">
        <v>48</v>
      </c>
      <c r="B54" s="104" t="s">
        <v>108</v>
      </c>
      <c r="C54" s="127"/>
      <c r="D54" s="114" t="s">
        <v>109</v>
      </c>
      <c r="E54" s="142"/>
      <c r="F54" s="6" t="s">
        <v>13</v>
      </c>
      <c r="G54" s="74"/>
      <c r="H54" s="7">
        <v>310</v>
      </c>
      <c r="I54" s="76">
        <f t="shared" si="1"/>
        <v>0</v>
      </c>
      <c r="J54" s="106"/>
      <c r="K54" s="86"/>
      <c r="L54" s="14"/>
      <c r="M54" s="27"/>
    </row>
    <row r="55" spans="1:13" ht="24.75" customHeight="1">
      <c r="A55" s="5">
        <v>49</v>
      </c>
      <c r="B55" s="104" t="s">
        <v>110</v>
      </c>
      <c r="C55" s="127"/>
      <c r="D55" s="77" t="s">
        <v>166</v>
      </c>
      <c r="E55" s="78"/>
      <c r="F55" s="6" t="s">
        <v>13</v>
      </c>
      <c r="G55" s="74"/>
      <c r="H55" s="7">
        <v>70</v>
      </c>
      <c r="I55" s="76">
        <f t="shared" si="1"/>
        <v>0</v>
      </c>
      <c r="J55" s="106"/>
      <c r="K55" s="86"/>
      <c r="L55" s="15"/>
      <c r="M55" s="27"/>
    </row>
    <row r="56" spans="1:13" ht="24.75" customHeight="1">
      <c r="A56" s="5">
        <v>50</v>
      </c>
      <c r="B56" s="104" t="s">
        <v>111</v>
      </c>
      <c r="C56" s="127"/>
      <c r="D56" s="77" t="s">
        <v>112</v>
      </c>
      <c r="E56" s="78"/>
      <c r="F56" s="6" t="s">
        <v>13</v>
      </c>
      <c r="G56" s="74"/>
      <c r="H56" s="7">
        <v>410</v>
      </c>
      <c r="I56" s="76">
        <f t="shared" si="1"/>
        <v>0</v>
      </c>
      <c r="J56" s="106"/>
      <c r="K56" s="86"/>
      <c r="L56" s="13"/>
      <c r="M56" s="27"/>
    </row>
    <row r="57" spans="1:13" ht="24.75" customHeight="1">
      <c r="A57" s="16">
        <v>51</v>
      </c>
      <c r="B57" s="104" t="s">
        <v>113</v>
      </c>
      <c r="C57" s="127"/>
      <c r="D57" s="77" t="s">
        <v>114</v>
      </c>
      <c r="E57" s="78"/>
      <c r="F57" s="6" t="s">
        <v>13</v>
      </c>
      <c r="G57" s="74"/>
      <c r="H57" s="7">
        <v>230</v>
      </c>
      <c r="I57" s="76">
        <f t="shared" si="1"/>
        <v>0</v>
      </c>
      <c r="J57" s="106"/>
      <c r="K57" s="86"/>
      <c r="L57" s="17"/>
      <c r="M57" s="27"/>
    </row>
    <row r="58" spans="1:13" ht="24.75" customHeight="1">
      <c r="A58" s="5">
        <v>52</v>
      </c>
      <c r="B58" s="104" t="s">
        <v>115</v>
      </c>
      <c r="C58" s="127"/>
      <c r="D58" s="114" t="s">
        <v>116</v>
      </c>
      <c r="E58" s="142"/>
      <c r="F58" s="6" t="s">
        <v>13</v>
      </c>
      <c r="G58" s="74"/>
      <c r="H58" s="7">
        <v>160</v>
      </c>
      <c r="I58" s="76">
        <f t="shared" si="1"/>
        <v>0</v>
      </c>
      <c r="J58" s="106"/>
      <c r="K58" s="86"/>
      <c r="L58" s="18" t="s">
        <v>68</v>
      </c>
      <c r="M58" s="27"/>
    </row>
    <row r="59" spans="1:13" ht="24.75" customHeight="1">
      <c r="A59" s="5">
        <v>53</v>
      </c>
      <c r="B59" s="104" t="s">
        <v>117</v>
      </c>
      <c r="C59" s="127"/>
      <c r="D59" s="114" t="s">
        <v>59</v>
      </c>
      <c r="E59" s="142"/>
      <c r="F59" s="6" t="s">
        <v>13</v>
      </c>
      <c r="G59" s="74"/>
      <c r="H59" s="7">
        <v>210</v>
      </c>
      <c r="I59" s="76">
        <f t="shared" si="1"/>
        <v>0</v>
      </c>
      <c r="J59" s="106"/>
      <c r="K59" s="86"/>
      <c r="L59" s="18" t="s">
        <v>70</v>
      </c>
      <c r="M59" s="27"/>
    </row>
    <row r="60" spans="1:13" ht="24.75" customHeight="1">
      <c r="A60" s="5">
        <v>54</v>
      </c>
      <c r="B60" s="104" t="s">
        <v>118</v>
      </c>
      <c r="C60" s="127"/>
      <c r="D60" s="114" t="s">
        <v>119</v>
      </c>
      <c r="E60" s="142"/>
      <c r="F60" s="6" t="s">
        <v>13</v>
      </c>
      <c r="G60" s="74"/>
      <c r="H60" s="7">
        <v>540</v>
      </c>
      <c r="I60" s="76">
        <f t="shared" si="1"/>
        <v>0</v>
      </c>
      <c r="J60" s="106"/>
      <c r="K60" s="86"/>
      <c r="L60" s="18" t="s">
        <v>72</v>
      </c>
      <c r="M60" s="27"/>
    </row>
    <row r="61" spans="1:12" ht="24.75" customHeight="1">
      <c r="A61" s="5">
        <v>55</v>
      </c>
      <c r="B61" s="104" t="s">
        <v>120</v>
      </c>
      <c r="C61" s="127"/>
      <c r="D61" s="114" t="s">
        <v>119</v>
      </c>
      <c r="E61" s="142"/>
      <c r="F61" s="6" t="s">
        <v>13</v>
      </c>
      <c r="G61" s="74"/>
      <c r="H61" s="7">
        <v>1540</v>
      </c>
      <c r="I61" s="76">
        <f t="shared" si="1"/>
        <v>0</v>
      </c>
      <c r="J61" s="106"/>
      <c r="K61" s="86"/>
      <c r="L61" s="9" t="s">
        <v>74</v>
      </c>
    </row>
    <row r="62" spans="1:12" ht="24.75" customHeight="1">
      <c r="A62" s="5">
        <v>56</v>
      </c>
      <c r="B62" s="156" t="s">
        <v>121</v>
      </c>
      <c r="C62" s="157"/>
      <c r="D62" s="77" t="s">
        <v>122</v>
      </c>
      <c r="E62" s="78"/>
      <c r="F62" s="6" t="s">
        <v>13</v>
      </c>
      <c r="G62" s="74"/>
      <c r="H62" s="7">
        <v>1088</v>
      </c>
      <c r="I62" s="76">
        <f t="shared" si="1"/>
        <v>0</v>
      </c>
      <c r="J62" s="106"/>
      <c r="K62" s="86"/>
      <c r="L62" s="21"/>
    </row>
    <row r="63" spans="1:12" ht="24.75" customHeight="1">
      <c r="A63" s="16">
        <v>57</v>
      </c>
      <c r="B63" s="104" t="s">
        <v>123</v>
      </c>
      <c r="C63" s="105"/>
      <c r="D63" s="77" t="s">
        <v>124</v>
      </c>
      <c r="E63" s="78"/>
      <c r="F63" s="6" t="s">
        <v>13</v>
      </c>
      <c r="G63" s="10"/>
      <c r="H63" s="7">
        <v>1200</v>
      </c>
      <c r="I63" s="76">
        <f t="shared" si="1"/>
        <v>0</v>
      </c>
      <c r="J63" s="106"/>
      <c r="K63" s="86"/>
      <c r="L63" s="21"/>
    </row>
    <row r="64" spans="1:12" ht="24.75" customHeight="1">
      <c r="A64" s="16">
        <v>58</v>
      </c>
      <c r="B64" s="104" t="s">
        <v>125</v>
      </c>
      <c r="C64" s="127"/>
      <c r="D64" s="125" t="s">
        <v>126</v>
      </c>
      <c r="E64" s="126"/>
      <c r="F64" s="6" t="s">
        <v>13</v>
      </c>
      <c r="G64" s="10"/>
      <c r="H64" s="7">
        <v>10</v>
      </c>
      <c r="I64" s="76">
        <f t="shared" si="1"/>
        <v>0</v>
      </c>
      <c r="J64" s="106"/>
      <c r="K64" s="86"/>
      <c r="L64" s="13"/>
    </row>
    <row r="65" spans="1:12" ht="24.75" customHeight="1" thickBot="1">
      <c r="A65" s="29">
        <v>59</v>
      </c>
      <c r="B65" s="145" t="s">
        <v>127</v>
      </c>
      <c r="C65" s="146"/>
      <c r="D65" s="147" t="s">
        <v>128</v>
      </c>
      <c r="E65" s="148"/>
      <c r="F65" s="23" t="s">
        <v>13</v>
      </c>
      <c r="G65" s="24"/>
      <c r="H65" s="25">
        <v>172</v>
      </c>
      <c r="I65" s="149">
        <f t="shared" si="1"/>
        <v>0</v>
      </c>
      <c r="J65" s="150"/>
      <c r="K65" s="151"/>
      <c r="L65" s="26"/>
    </row>
    <row r="66" spans="1:12" ht="24.75" customHeight="1" thickBot="1">
      <c r="A66" s="158" t="s">
        <v>179</v>
      </c>
      <c r="B66" s="158"/>
      <c r="C66" s="158"/>
      <c r="D66" s="158"/>
      <c r="E66" s="158"/>
      <c r="F66" s="158"/>
      <c r="G66" s="158"/>
      <c r="H66" s="158"/>
      <c r="I66" s="159"/>
      <c r="J66" s="159"/>
      <c r="K66" s="159"/>
      <c r="L66" s="160"/>
    </row>
    <row r="67" spans="1:12" ht="24.75" customHeight="1">
      <c r="A67" s="154" t="s">
        <v>0</v>
      </c>
      <c r="B67" s="130" t="s">
        <v>1</v>
      </c>
      <c r="C67" s="152"/>
      <c r="D67" s="130" t="s">
        <v>2</v>
      </c>
      <c r="E67" s="131"/>
      <c r="F67" s="134" t="s">
        <v>3</v>
      </c>
      <c r="G67" s="2" t="s">
        <v>4</v>
      </c>
      <c r="H67" s="3" t="s">
        <v>5</v>
      </c>
      <c r="I67" s="136" t="s">
        <v>6</v>
      </c>
      <c r="J67" s="137"/>
      <c r="K67" s="138"/>
      <c r="L67" s="143" t="s">
        <v>7</v>
      </c>
    </row>
    <row r="68" spans="1:12" ht="21" customHeight="1">
      <c r="A68" s="155"/>
      <c r="B68" s="132"/>
      <c r="C68" s="153"/>
      <c r="D68" s="132"/>
      <c r="E68" s="133"/>
      <c r="F68" s="135"/>
      <c r="G68" s="4" t="s">
        <v>8</v>
      </c>
      <c r="H68" s="4" t="s">
        <v>9</v>
      </c>
      <c r="I68" s="139" t="s">
        <v>10</v>
      </c>
      <c r="J68" s="140"/>
      <c r="K68" s="141"/>
      <c r="L68" s="144"/>
    </row>
    <row r="69" spans="1:12" ht="25.5" customHeight="1">
      <c r="A69" s="30">
        <v>60</v>
      </c>
      <c r="B69" s="104" t="s">
        <v>129</v>
      </c>
      <c r="C69" s="127"/>
      <c r="D69" s="77" t="s">
        <v>130</v>
      </c>
      <c r="E69" s="78"/>
      <c r="F69" s="6" t="s">
        <v>13</v>
      </c>
      <c r="G69" s="10"/>
      <c r="H69" s="7">
        <v>1490</v>
      </c>
      <c r="I69" s="76">
        <f aca="true" t="shared" si="2" ref="I69:I83">G69*H69</f>
        <v>0</v>
      </c>
      <c r="J69" s="106"/>
      <c r="K69" s="86"/>
      <c r="L69" s="9" t="s">
        <v>84</v>
      </c>
    </row>
    <row r="70" spans="1:12" ht="25.5" customHeight="1">
      <c r="A70" s="5">
        <v>61</v>
      </c>
      <c r="B70" s="104" t="s">
        <v>131</v>
      </c>
      <c r="C70" s="127"/>
      <c r="D70" s="77" t="s">
        <v>132</v>
      </c>
      <c r="E70" s="78"/>
      <c r="F70" s="6" t="s">
        <v>13</v>
      </c>
      <c r="G70" s="10"/>
      <c r="H70" s="7">
        <v>800</v>
      </c>
      <c r="I70" s="76">
        <f t="shared" si="2"/>
        <v>0</v>
      </c>
      <c r="J70" s="106"/>
      <c r="K70" s="86"/>
      <c r="L70" s="9" t="s">
        <v>17</v>
      </c>
    </row>
    <row r="71" spans="1:12" ht="25.5" customHeight="1">
      <c r="A71" s="5">
        <v>62</v>
      </c>
      <c r="B71" s="128" t="s">
        <v>133</v>
      </c>
      <c r="C71" s="129"/>
      <c r="D71" s="77" t="s">
        <v>134</v>
      </c>
      <c r="E71" s="78"/>
      <c r="F71" s="31" t="s">
        <v>13</v>
      </c>
      <c r="G71" s="74"/>
      <c r="H71" s="32">
        <v>950</v>
      </c>
      <c r="I71" s="76">
        <f t="shared" si="2"/>
        <v>0</v>
      </c>
      <c r="J71" s="106"/>
      <c r="K71" s="86"/>
      <c r="L71" s="9" t="s">
        <v>20</v>
      </c>
    </row>
    <row r="72" spans="1:12" ht="25.5" customHeight="1">
      <c r="A72" s="5">
        <v>63</v>
      </c>
      <c r="B72" s="104" t="s">
        <v>135</v>
      </c>
      <c r="C72" s="105"/>
      <c r="D72" s="77" t="s">
        <v>136</v>
      </c>
      <c r="E72" s="78"/>
      <c r="F72" s="6" t="s">
        <v>13</v>
      </c>
      <c r="G72" s="74"/>
      <c r="H72" s="7">
        <v>756</v>
      </c>
      <c r="I72" s="76">
        <f t="shared" si="2"/>
        <v>0</v>
      </c>
      <c r="J72" s="106"/>
      <c r="K72" s="86"/>
      <c r="L72" s="9" t="s">
        <v>23</v>
      </c>
    </row>
    <row r="73" spans="1:12" ht="25.5" customHeight="1">
      <c r="A73" s="5">
        <v>64</v>
      </c>
      <c r="B73" s="104" t="s">
        <v>137</v>
      </c>
      <c r="C73" s="105"/>
      <c r="D73" s="125" t="s">
        <v>138</v>
      </c>
      <c r="E73" s="126"/>
      <c r="F73" s="6" t="s">
        <v>13</v>
      </c>
      <c r="G73" s="74"/>
      <c r="H73" s="33">
        <v>150</v>
      </c>
      <c r="I73" s="76">
        <f t="shared" si="2"/>
        <v>0</v>
      </c>
      <c r="J73" s="106"/>
      <c r="K73" s="86"/>
      <c r="L73" s="9" t="s">
        <v>26</v>
      </c>
    </row>
    <row r="74" spans="1:12" ht="25.5" customHeight="1">
      <c r="A74" s="5">
        <v>65</v>
      </c>
      <c r="B74" s="104" t="s">
        <v>139</v>
      </c>
      <c r="C74" s="105"/>
      <c r="D74" s="77" t="s">
        <v>62</v>
      </c>
      <c r="E74" s="78"/>
      <c r="F74" s="6" t="s">
        <v>13</v>
      </c>
      <c r="G74" s="74"/>
      <c r="H74" s="34">
        <v>150</v>
      </c>
      <c r="I74" s="76">
        <f t="shared" si="2"/>
        <v>0</v>
      </c>
      <c r="J74" s="106"/>
      <c r="K74" s="86"/>
      <c r="L74" s="9" t="s">
        <v>29</v>
      </c>
    </row>
    <row r="75" spans="1:12" ht="25.5" customHeight="1">
      <c r="A75" s="5">
        <v>66</v>
      </c>
      <c r="B75" s="104" t="s">
        <v>140</v>
      </c>
      <c r="C75" s="105"/>
      <c r="D75" s="77" t="s">
        <v>62</v>
      </c>
      <c r="E75" s="78"/>
      <c r="F75" s="6" t="s">
        <v>13</v>
      </c>
      <c r="G75" s="74"/>
      <c r="H75" s="34">
        <v>220</v>
      </c>
      <c r="I75" s="76">
        <f t="shared" si="2"/>
        <v>0</v>
      </c>
      <c r="J75" s="106"/>
      <c r="K75" s="86"/>
      <c r="L75" s="9" t="s">
        <v>32</v>
      </c>
    </row>
    <row r="76" spans="1:12" ht="25.5" customHeight="1">
      <c r="A76" s="5">
        <v>67</v>
      </c>
      <c r="B76" s="104" t="s">
        <v>141</v>
      </c>
      <c r="C76" s="105"/>
      <c r="D76" s="114" t="s">
        <v>142</v>
      </c>
      <c r="E76" s="115"/>
      <c r="F76" s="6" t="s">
        <v>13</v>
      </c>
      <c r="G76" s="74"/>
      <c r="H76" s="7">
        <v>414</v>
      </c>
      <c r="I76" s="76">
        <f t="shared" si="2"/>
        <v>0</v>
      </c>
      <c r="J76" s="106"/>
      <c r="K76" s="86"/>
      <c r="L76" s="9" t="s">
        <v>34</v>
      </c>
    </row>
    <row r="77" spans="1:12" ht="25.5" customHeight="1">
      <c r="A77" s="5">
        <v>68</v>
      </c>
      <c r="B77" s="104" t="s">
        <v>167</v>
      </c>
      <c r="C77" s="105"/>
      <c r="D77" s="125" t="s">
        <v>174</v>
      </c>
      <c r="E77" s="126"/>
      <c r="F77" s="6" t="s">
        <v>13</v>
      </c>
      <c r="G77" s="74"/>
      <c r="H77" s="7">
        <v>480</v>
      </c>
      <c r="I77" s="76">
        <f t="shared" si="2"/>
        <v>0</v>
      </c>
      <c r="J77" s="106"/>
      <c r="K77" s="86"/>
      <c r="L77" s="9" t="s">
        <v>37</v>
      </c>
    </row>
    <row r="78" spans="1:12" ht="25.5" customHeight="1">
      <c r="A78" s="5">
        <v>69</v>
      </c>
      <c r="B78" s="116" t="s">
        <v>173</v>
      </c>
      <c r="C78" s="117"/>
      <c r="D78" s="125" t="s">
        <v>175</v>
      </c>
      <c r="E78" s="126"/>
      <c r="F78" s="6" t="s">
        <v>13</v>
      </c>
      <c r="G78" s="35"/>
      <c r="H78" s="7">
        <v>1800</v>
      </c>
      <c r="I78" s="76">
        <f t="shared" si="2"/>
        <v>0</v>
      </c>
      <c r="J78" s="106"/>
      <c r="K78" s="86"/>
      <c r="L78" s="9" t="s">
        <v>41</v>
      </c>
    </row>
    <row r="79" spans="1:12" ht="25.5" customHeight="1">
      <c r="A79" s="5">
        <v>70</v>
      </c>
      <c r="B79" s="116" t="s">
        <v>143</v>
      </c>
      <c r="C79" s="117"/>
      <c r="D79" s="125" t="s">
        <v>144</v>
      </c>
      <c r="E79" s="126"/>
      <c r="F79" s="6" t="s">
        <v>13</v>
      </c>
      <c r="G79" s="35"/>
      <c r="H79" s="7">
        <v>130</v>
      </c>
      <c r="I79" s="76">
        <f t="shared" si="2"/>
        <v>0</v>
      </c>
      <c r="J79" s="106"/>
      <c r="K79" s="86"/>
      <c r="L79" s="9" t="s">
        <v>45</v>
      </c>
    </row>
    <row r="80" spans="1:12" ht="25.5" customHeight="1">
      <c r="A80" s="5">
        <v>71</v>
      </c>
      <c r="B80" s="118" t="s">
        <v>169</v>
      </c>
      <c r="C80" s="118"/>
      <c r="D80" s="119" t="s">
        <v>171</v>
      </c>
      <c r="E80" s="119"/>
      <c r="F80" s="6" t="s">
        <v>13</v>
      </c>
      <c r="G80" s="35"/>
      <c r="H80" s="7">
        <v>30</v>
      </c>
      <c r="I80" s="120">
        <f>G80*H80</f>
        <v>0</v>
      </c>
      <c r="J80" s="121"/>
      <c r="K80" s="122"/>
      <c r="L80" s="9" t="s">
        <v>48</v>
      </c>
    </row>
    <row r="81" spans="1:12" ht="25.5" customHeight="1">
      <c r="A81" s="5">
        <v>72</v>
      </c>
      <c r="B81" s="104" t="s">
        <v>168</v>
      </c>
      <c r="C81" s="123"/>
      <c r="D81" s="114" t="s">
        <v>170</v>
      </c>
      <c r="E81" s="124"/>
      <c r="F81" s="6" t="s">
        <v>13</v>
      </c>
      <c r="G81" s="35"/>
      <c r="H81" s="7">
        <v>30</v>
      </c>
      <c r="I81" s="76">
        <f t="shared" si="2"/>
        <v>0</v>
      </c>
      <c r="J81" s="106"/>
      <c r="K81" s="86"/>
      <c r="L81" s="9" t="s">
        <v>50</v>
      </c>
    </row>
    <row r="82" spans="1:12" ht="25.5" customHeight="1">
      <c r="A82" s="36">
        <v>73</v>
      </c>
      <c r="B82" s="116" t="s">
        <v>145</v>
      </c>
      <c r="C82" s="117"/>
      <c r="D82" s="77" t="s">
        <v>172</v>
      </c>
      <c r="E82" s="78"/>
      <c r="F82" s="6" t="s">
        <v>13</v>
      </c>
      <c r="G82" s="35"/>
      <c r="H82" s="7">
        <v>20464</v>
      </c>
      <c r="I82" s="76">
        <f t="shared" si="2"/>
        <v>0</v>
      </c>
      <c r="J82" s="106"/>
      <c r="K82" s="86"/>
      <c r="L82" s="9" t="s">
        <v>148</v>
      </c>
    </row>
    <row r="83" spans="1:12" ht="25.5" customHeight="1">
      <c r="A83" s="36">
        <v>74</v>
      </c>
      <c r="B83" s="104" t="s">
        <v>146</v>
      </c>
      <c r="C83" s="105"/>
      <c r="D83" s="114" t="s">
        <v>80</v>
      </c>
      <c r="E83" s="115"/>
      <c r="F83" s="6" t="s">
        <v>13</v>
      </c>
      <c r="G83" s="35"/>
      <c r="H83" s="7">
        <v>2800</v>
      </c>
      <c r="I83" s="101">
        <f t="shared" si="2"/>
        <v>0</v>
      </c>
      <c r="J83" s="102"/>
      <c r="K83" s="103"/>
      <c r="L83" s="28"/>
    </row>
    <row r="84" spans="1:12" ht="25.5" customHeight="1">
      <c r="A84" s="20">
        <v>75</v>
      </c>
      <c r="B84" s="104" t="s">
        <v>147</v>
      </c>
      <c r="C84" s="105"/>
      <c r="D84" s="114" t="s">
        <v>80</v>
      </c>
      <c r="E84" s="115"/>
      <c r="F84" s="37" t="s">
        <v>13</v>
      </c>
      <c r="G84" s="38"/>
      <c r="H84" s="39">
        <v>1060</v>
      </c>
      <c r="I84" s="101">
        <f>G84*H84</f>
        <v>0</v>
      </c>
      <c r="J84" s="102"/>
      <c r="K84" s="103"/>
      <c r="L84" s="9"/>
    </row>
    <row r="85" spans="1:12" ht="25.5" customHeight="1">
      <c r="A85" s="4">
        <v>76</v>
      </c>
      <c r="B85" s="104" t="s">
        <v>149</v>
      </c>
      <c r="C85" s="105"/>
      <c r="D85" s="77" t="s">
        <v>150</v>
      </c>
      <c r="E85" s="78"/>
      <c r="F85" s="37" t="s">
        <v>13</v>
      </c>
      <c r="G85" s="11"/>
      <c r="H85" s="7">
        <v>2800</v>
      </c>
      <c r="I85" s="101">
        <f>G85*H85</f>
        <v>0</v>
      </c>
      <c r="J85" s="102"/>
      <c r="K85" s="103"/>
      <c r="L85" s="9"/>
    </row>
    <row r="86" spans="1:12" ht="24.75" customHeight="1">
      <c r="A86" s="41"/>
      <c r="B86" s="79"/>
      <c r="C86" s="80"/>
      <c r="D86" s="96"/>
      <c r="E86" s="97"/>
      <c r="F86" s="75"/>
      <c r="G86" s="43"/>
      <c r="H86" s="44" t="s">
        <v>151</v>
      </c>
      <c r="I86" s="76">
        <f>SUM(I4:K85)</f>
        <v>0</v>
      </c>
      <c r="J86" s="106"/>
      <c r="K86" s="86"/>
      <c r="L86" s="13"/>
    </row>
    <row r="87" spans="1:12" ht="19.5" customHeight="1">
      <c r="A87" s="45"/>
      <c r="B87" s="96"/>
      <c r="C87" s="97"/>
      <c r="D87" s="96"/>
      <c r="E87" s="97"/>
      <c r="F87" s="42"/>
      <c r="G87" s="43"/>
      <c r="H87" s="44"/>
      <c r="I87" s="98"/>
      <c r="J87" s="99"/>
      <c r="K87" s="100"/>
      <c r="L87" s="14"/>
    </row>
    <row r="88" spans="1:12" ht="15.75" customHeight="1">
      <c r="A88" s="41"/>
      <c r="B88" s="96"/>
      <c r="C88" s="97"/>
      <c r="D88" s="96"/>
      <c r="E88" s="97"/>
      <c r="F88" s="42"/>
      <c r="G88" s="43"/>
      <c r="H88" s="44"/>
      <c r="I88" s="98"/>
      <c r="J88" s="99"/>
      <c r="K88" s="100"/>
      <c r="L88" s="15"/>
    </row>
    <row r="89" spans="1:12" ht="24.75" customHeight="1">
      <c r="A89" s="45"/>
      <c r="B89" s="96"/>
      <c r="C89" s="97"/>
      <c r="D89" s="96"/>
      <c r="E89" s="97"/>
      <c r="F89" s="46"/>
      <c r="G89" s="46"/>
      <c r="H89" s="46"/>
      <c r="I89" s="98"/>
      <c r="J89" s="99"/>
      <c r="K89" s="100"/>
      <c r="L89" s="13"/>
    </row>
    <row r="90" spans="1:12" ht="24.75" customHeight="1">
      <c r="A90" s="47" t="s">
        <v>152</v>
      </c>
      <c r="B90" s="48"/>
      <c r="C90" s="48"/>
      <c r="D90" s="48"/>
      <c r="E90" s="48"/>
      <c r="F90" s="48"/>
      <c r="G90" s="48"/>
      <c r="H90" s="49"/>
      <c r="I90" s="50"/>
      <c r="J90" s="50"/>
      <c r="K90" s="51"/>
      <c r="L90" s="17"/>
    </row>
    <row r="91" spans="1:12" ht="24.75" customHeight="1">
      <c r="A91" s="110" t="s">
        <v>153</v>
      </c>
      <c r="B91" s="111"/>
      <c r="C91" s="52" t="s">
        <v>154</v>
      </c>
      <c r="D91" s="52" t="s">
        <v>155</v>
      </c>
      <c r="E91" s="53" t="s">
        <v>156</v>
      </c>
      <c r="F91" s="52" t="s">
        <v>157</v>
      </c>
      <c r="G91" s="52" t="s">
        <v>158</v>
      </c>
      <c r="H91" s="54" t="s">
        <v>159</v>
      </c>
      <c r="I91" s="53" t="s">
        <v>160</v>
      </c>
      <c r="J91" s="53" t="s">
        <v>161</v>
      </c>
      <c r="K91" s="112" t="s">
        <v>162</v>
      </c>
      <c r="L91" s="18" t="s">
        <v>68</v>
      </c>
    </row>
    <row r="92" spans="1:12" ht="24.75" customHeight="1">
      <c r="A92" s="83" t="s">
        <v>163</v>
      </c>
      <c r="B92" s="84"/>
      <c r="C92" s="85"/>
      <c r="D92" s="87"/>
      <c r="E92" s="87"/>
      <c r="F92" s="87"/>
      <c r="G92" s="85"/>
      <c r="H92" s="85"/>
      <c r="I92" s="87"/>
      <c r="J92" s="87"/>
      <c r="K92" s="113"/>
      <c r="L92" s="18" t="s">
        <v>70</v>
      </c>
    </row>
    <row r="93" spans="1:12" ht="24.75" customHeight="1">
      <c r="A93" s="89" t="s">
        <v>164</v>
      </c>
      <c r="B93" s="90"/>
      <c r="C93" s="86"/>
      <c r="D93" s="88"/>
      <c r="E93" s="91"/>
      <c r="F93" s="91"/>
      <c r="G93" s="86"/>
      <c r="H93" s="86"/>
      <c r="I93" s="88"/>
      <c r="J93" s="88"/>
      <c r="K93" s="88"/>
      <c r="L93" s="18" t="s">
        <v>72</v>
      </c>
    </row>
    <row r="94" spans="1:12" ht="24.75" customHeight="1">
      <c r="A94" s="55"/>
      <c r="B94" s="56"/>
      <c r="C94" s="56"/>
      <c r="D94" s="56"/>
      <c r="E94" s="56"/>
      <c r="F94" s="56"/>
      <c r="G94" s="56"/>
      <c r="H94" s="56"/>
      <c r="I94" s="56"/>
      <c r="J94" s="56"/>
      <c r="K94" s="57"/>
      <c r="L94" s="9" t="s">
        <v>74</v>
      </c>
    </row>
    <row r="95" spans="1:12" ht="24.75" customHeight="1">
      <c r="A95" s="45"/>
      <c r="B95" s="58"/>
      <c r="C95" s="58"/>
      <c r="D95" s="58"/>
      <c r="E95" s="58"/>
      <c r="F95" s="58"/>
      <c r="G95" s="58"/>
      <c r="H95" s="58"/>
      <c r="I95" s="58"/>
      <c r="J95" s="58"/>
      <c r="K95" s="59"/>
      <c r="L95" s="21"/>
    </row>
    <row r="96" spans="1:12" ht="24.75" customHeight="1">
      <c r="A96" s="107" t="s">
        <v>176</v>
      </c>
      <c r="B96" s="108"/>
      <c r="C96" s="108"/>
      <c r="D96" s="60"/>
      <c r="E96" s="60"/>
      <c r="F96" s="60"/>
      <c r="G96" s="60"/>
      <c r="H96" s="61"/>
      <c r="I96" s="27"/>
      <c r="J96" s="27"/>
      <c r="K96" s="62"/>
      <c r="L96" s="21"/>
    </row>
    <row r="97" spans="1:12" ht="24.75" customHeight="1">
      <c r="A97" s="40"/>
      <c r="B97" s="63"/>
      <c r="C97" s="64"/>
      <c r="D97" s="109"/>
      <c r="E97" s="97"/>
      <c r="F97" s="42"/>
      <c r="G97" s="65"/>
      <c r="H97" s="44"/>
      <c r="I97" s="81"/>
      <c r="J97" s="82"/>
      <c r="K97" s="66"/>
      <c r="L97" s="13"/>
    </row>
    <row r="98" spans="1:12" ht="24.75" customHeight="1" thickBot="1">
      <c r="A98" s="67"/>
      <c r="B98" s="68"/>
      <c r="C98" s="69"/>
      <c r="D98" s="92"/>
      <c r="E98" s="93"/>
      <c r="F98" s="70"/>
      <c r="G98" s="71"/>
      <c r="H98" s="72"/>
      <c r="I98" s="94"/>
      <c r="J98" s="95"/>
      <c r="K98" s="73"/>
      <c r="L98" s="26"/>
    </row>
  </sheetData>
  <sheetProtection/>
  <mergeCells count="281">
    <mergeCell ref="B4:C4"/>
    <mergeCell ref="D4:E4"/>
    <mergeCell ref="I4:K4"/>
    <mergeCell ref="D6:E6"/>
    <mergeCell ref="I6:K6"/>
    <mergeCell ref="B5:C5"/>
    <mergeCell ref="D5:E5"/>
    <mergeCell ref="B7:C7"/>
    <mergeCell ref="B6:C6"/>
    <mergeCell ref="A1:L1"/>
    <mergeCell ref="A2:A3"/>
    <mergeCell ref="B2:C3"/>
    <mergeCell ref="D2:E3"/>
    <mergeCell ref="F2:F3"/>
    <mergeCell ref="I2:K2"/>
    <mergeCell ref="L2:L3"/>
    <mergeCell ref="I3:K3"/>
    <mergeCell ref="B13:C13"/>
    <mergeCell ref="D13:E13"/>
    <mergeCell ref="D9:E9"/>
    <mergeCell ref="I9:K9"/>
    <mergeCell ref="B9:C9"/>
    <mergeCell ref="D11:E11"/>
    <mergeCell ref="I11:K11"/>
    <mergeCell ref="I13:K13"/>
    <mergeCell ref="I12:K12"/>
    <mergeCell ref="I5:K5"/>
    <mergeCell ref="B15:C15"/>
    <mergeCell ref="D15:E15"/>
    <mergeCell ref="I15:K15"/>
    <mergeCell ref="B12:C12"/>
    <mergeCell ref="D12:E12"/>
    <mergeCell ref="B14:C14"/>
    <mergeCell ref="D14:E14"/>
    <mergeCell ref="I14:K14"/>
    <mergeCell ref="B11:C11"/>
    <mergeCell ref="B10:C10"/>
    <mergeCell ref="D10:E10"/>
    <mergeCell ref="I10:K10"/>
    <mergeCell ref="D7:E7"/>
    <mergeCell ref="B8:C8"/>
    <mergeCell ref="D8:E8"/>
    <mergeCell ref="I8:K8"/>
    <mergeCell ref="I7:K7"/>
    <mergeCell ref="B19:C19"/>
    <mergeCell ref="D19:E19"/>
    <mergeCell ref="I19:K19"/>
    <mergeCell ref="B17:C17"/>
    <mergeCell ref="D17:E17"/>
    <mergeCell ref="I17:K17"/>
    <mergeCell ref="B16:C16"/>
    <mergeCell ref="D16:E16"/>
    <mergeCell ref="I16:K16"/>
    <mergeCell ref="B18:C18"/>
    <mergeCell ref="D18:E18"/>
    <mergeCell ref="I18:K18"/>
    <mergeCell ref="B20:C20"/>
    <mergeCell ref="D20:E20"/>
    <mergeCell ref="I20:K20"/>
    <mergeCell ref="B21:C21"/>
    <mergeCell ref="D21:E21"/>
    <mergeCell ref="I21:K21"/>
    <mergeCell ref="B22:C22"/>
    <mergeCell ref="D22:E22"/>
    <mergeCell ref="I22:K22"/>
    <mergeCell ref="B23:C23"/>
    <mergeCell ref="D23:E23"/>
    <mergeCell ref="I23:K23"/>
    <mergeCell ref="B24:C24"/>
    <mergeCell ref="D24:E24"/>
    <mergeCell ref="I24:K24"/>
    <mergeCell ref="B25:C25"/>
    <mergeCell ref="D25:E25"/>
    <mergeCell ref="I25:K25"/>
    <mergeCell ref="B26:C26"/>
    <mergeCell ref="D26:E26"/>
    <mergeCell ref="I26:K26"/>
    <mergeCell ref="B27:C27"/>
    <mergeCell ref="D27:E27"/>
    <mergeCell ref="I27:K27"/>
    <mergeCell ref="B28:C28"/>
    <mergeCell ref="D28:E28"/>
    <mergeCell ref="I28:K28"/>
    <mergeCell ref="B29:C29"/>
    <mergeCell ref="D29:E29"/>
    <mergeCell ref="I29:K29"/>
    <mergeCell ref="B32:C32"/>
    <mergeCell ref="D32:E32"/>
    <mergeCell ref="I32:K32"/>
    <mergeCell ref="D30:E30"/>
    <mergeCell ref="I30:K30"/>
    <mergeCell ref="B31:C31"/>
    <mergeCell ref="D31:E31"/>
    <mergeCell ref="I31:K31"/>
    <mergeCell ref="B30:C30"/>
    <mergeCell ref="B38:C38"/>
    <mergeCell ref="D38:E38"/>
    <mergeCell ref="I38:K38"/>
    <mergeCell ref="B39:C39"/>
    <mergeCell ref="D39:E39"/>
    <mergeCell ref="I39:K39"/>
    <mergeCell ref="B41:C41"/>
    <mergeCell ref="D41:E41"/>
    <mergeCell ref="I41:K41"/>
    <mergeCell ref="B40:C40"/>
    <mergeCell ref="D40:E40"/>
    <mergeCell ref="I40:K40"/>
    <mergeCell ref="I36:K36"/>
    <mergeCell ref="B37:C37"/>
    <mergeCell ref="D37:E37"/>
    <mergeCell ref="I37:K37"/>
    <mergeCell ref="B36:C36"/>
    <mergeCell ref="D36:E36"/>
    <mergeCell ref="A33:L33"/>
    <mergeCell ref="L34:L35"/>
    <mergeCell ref="D34:E35"/>
    <mergeCell ref="F34:F35"/>
    <mergeCell ref="I34:K34"/>
    <mergeCell ref="I35:K35"/>
    <mergeCell ref="A34:A35"/>
    <mergeCell ref="B34:C35"/>
    <mergeCell ref="B42:C42"/>
    <mergeCell ref="D42:E42"/>
    <mergeCell ref="I42:K42"/>
    <mergeCell ref="B43:C43"/>
    <mergeCell ref="D43:E43"/>
    <mergeCell ref="I43:K43"/>
    <mergeCell ref="B50:C50"/>
    <mergeCell ref="D50:E50"/>
    <mergeCell ref="I50:K50"/>
    <mergeCell ref="B44:C44"/>
    <mergeCell ref="D44:E44"/>
    <mergeCell ref="I44:K44"/>
    <mergeCell ref="B45:C45"/>
    <mergeCell ref="D45:E45"/>
    <mergeCell ref="I45:K45"/>
    <mergeCell ref="B48:C48"/>
    <mergeCell ref="B46:C46"/>
    <mergeCell ref="D46:E46"/>
    <mergeCell ref="I46:K46"/>
    <mergeCell ref="B47:C47"/>
    <mergeCell ref="D47:E47"/>
    <mergeCell ref="D48:E48"/>
    <mergeCell ref="I48:K48"/>
    <mergeCell ref="B49:C49"/>
    <mergeCell ref="D49:E49"/>
    <mergeCell ref="I49:K49"/>
    <mergeCell ref="I47:K47"/>
    <mergeCell ref="D58:E58"/>
    <mergeCell ref="I54:K54"/>
    <mergeCell ref="B51:C51"/>
    <mergeCell ref="D51:E51"/>
    <mergeCell ref="I51:K51"/>
    <mergeCell ref="I53:K53"/>
    <mergeCell ref="B56:C56"/>
    <mergeCell ref="D56:E56"/>
    <mergeCell ref="I56:K56"/>
    <mergeCell ref="A67:A68"/>
    <mergeCell ref="B52:C52"/>
    <mergeCell ref="D52:E52"/>
    <mergeCell ref="B62:C62"/>
    <mergeCell ref="D62:E62"/>
    <mergeCell ref="A66:L66"/>
    <mergeCell ref="I52:K52"/>
    <mergeCell ref="B53:C53"/>
    <mergeCell ref="D53:E53"/>
    <mergeCell ref="I55:K55"/>
    <mergeCell ref="B61:C61"/>
    <mergeCell ref="D61:E61"/>
    <mergeCell ref="B54:C54"/>
    <mergeCell ref="D54:E54"/>
    <mergeCell ref="B55:C55"/>
    <mergeCell ref="D55:E55"/>
    <mergeCell ref="I60:K60"/>
    <mergeCell ref="I58:K58"/>
    <mergeCell ref="B58:C58"/>
    <mergeCell ref="I61:K61"/>
    <mergeCell ref="B57:C57"/>
    <mergeCell ref="D57:E57"/>
    <mergeCell ref="I57:K57"/>
    <mergeCell ref="L67:L68"/>
    <mergeCell ref="B63:C63"/>
    <mergeCell ref="B65:C65"/>
    <mergeCell ref="D65:E65"/>
    <mergeCell ref="I65:K65"/>
    <mergeCell ref="B67:C68"/>
    <mergeCell ref="B64:C64"/>
    <mergeCell ref="D64:E64"/>
    <mergeCell ref="I64:K64"/>
    <mergeCell ref="I62:K62"/>
    <mergeCell ref="B59:C59"/>
    <mergeCell ref="D59:E59"/>
    <mergeCell ref="B60:C60"/>
    <mergeCell ref="D60:E60"/>
    <mergeCell ref="I69:K69"/>
    <mergeCell ref="D63:E63"/>
    <mergeCell ref="I63:K63"/>
    <mergeCell ref="D72:E72"/>
    <mergeCell ref="I72:K72"/>
    <mergeCell ref="D67:E68"/>
    <mergeCell ref="I71:K71"/>
    <mergeCell ref="F67:F68"/>
    <mergeCell ref="I67:K67"/>
    <mergeCell ref="I68:K68"/>
    <mergeCell ref="B69:C69"/>
    <mergeCell ref="I59:K59"/>
    <mergeCell ref="D74:E74"/>
    <mergeCell ref="I74:K74"/>
    <mergeCell ref="B71:C71"/>
    <mergeCell ref="D71:E71"/>
    <mergeCell ref="B74:C74"/>
    <mergeCell ref="I70:K70"/>
    <mergeCell ref="D69:E69"/>
    <mergeCell ref="B72:C72"/>
    <mergeCell ref="B70:C70"/>
    <mergeCell ref="D70:E70"/>
    <mergeCell ref="B73:C73"/>
    <mergeCell ref="D73:E73"/>
    <mergeCell ref="I73:K73"/>
    <mergeCell ref="B78:C78"/>
    <mergeCell ref="D78:E78"/>
    <mergeCell ref="I78:K78"/>
    <mergeCell ref="B76:C76"/>
    <mergeCell ref="B77:C77"/>
    <mergeCell ref="B75:C75"/>
    <mergeCell ref="D75:E75"/>
    <mergeCell ref="B79:C79"/>
    <mergeCell ref="D79:E79"/>
    <mergeCell ref="D77:E77"/>
    <mergeCell ref="I77:K77"/>
    <mergeCell ref="I79:K79"/>
    <mergeCell ref="I75:K75"/>
    <mergeCell ref="D76:E76"/>
    <mergeCell ref="I76:K76"/>
    <mergeCell ref="B82:C82"/>
    <mergeCell ref="D82:E82"/>
    <mergeCell ref="I82:K82"/>
    <mergeCell ref="B80:C80"/>
    <mergeCell ref="D80:E80"/>
    <mergeCell ref="I80:K80"/>
    <mergeCell ref="B81:C81"/>
    <mergeCell ref="D81:E81"/>
    <mergeCell ref="I81:K81"/>
    <mergeCell ref="B83:C83"/>
    <mergeCell ref="D83:E83"/>
    <mergeCell ref="I83:K83"/>
    <mergeCell ref="B87:C87"/>
    <mergeCell ref="D87:E87"/>
    <mergeCell ref="I87:K87"/>
    <mergeCell ref="B84:C84"/>
    <mergeCell ref="D84:E84"/>
    <mergeCell ref="B86:C86"/>
    <mergeCell ref="I97:J97"/>
    <mergeCell ref="H92:H93"/>
    <mergeCell ref="I92:I93"/>
    <mergeCell ref="C92:C93"/>
    <mergeCell ref="D92:D93"/>
    <mergeCell ref="D86:E86"/>
    <mergeCell ref="I86:K86"/>
    <mergeCell ref="A96:C96"/>
    <mergeCell ref="D97:E97"/>
    <mergeCell ref="I84:K84"/>
    <mergeCell ref="B85:C85"/>
    <mergeCell ref="D85:E85"/>
    <mergeCell ref="I85:K85"/>
    <mergeCell ref="D98:E98"/>
    <mergeCell ref="I98:J98"/>
    <mergeCell ref="B88:C88"/>
    <mergeCell ref="D88:E88"/>
    <mergeCell ref="I88:K88"/>
    <mergeCell ref="B89:C89"/>
    <mergeCell ref="D89:E89"/>
    <mergeCell ref="I89:K89"/>
    <mergeCell ref="A91:B91"/>
    <mergeCell ref="K91:K93"/>
    <mergeCell ref="A92:B92"/>
    <mergeCell ref="G92:G93"/>
    <mergeCell ref="J92:J93"/>
    <mergeCell ref="A93:B93"/>
    <mergeCell ref="E92:E93"/>
    <mergeCell ref="F92:F93"/>
  </mergeCells>
  <printOptions horizontalCentered="1"/>
  <pageMargins left="0.15748031496062992" right="0.15748031496062992" top="0.5905511811023623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周信宏</dc:creator>
  <cp:keywords/>
  <dc:description/>
  <cp:lastModifiedBy>法務部</cp:lastModifiedBy>
  <cp:lastPrinted>2012-04-20T03:38:13Z</cp:lastPrinted>
  <dcterms:created xsi:type="dcterms:W3CDTF">2011-05-02T05:44:01Z</dcterms:created>
  <dcterms:modified xsi:type="dcterms:W3CDTF">2012-05-09T03:02:12Z</dcterms:modified>
  <cp:category/>
  <cp:version/>
  <cp:contentType/>
  <cp:contentStatus/>
</cp:coreProperties>
</file>